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cha del ingreso mensual" sheetId="1" r:id="rId4"/>
  </sheets>
  <definedNames/>
  <calcPr/>
  <extLst>
    <ext uri="GoogleSheetsCustomDataVersion2">
      <go:sheetsCustomData xmlns:go="http://customooxmlschemas.google.com/" r:id="rId5" roundtripDataChecksum="tl1azXi7GrhpG+WSjZVPWCX0PkLII6CoM+UIRBgcIVI="/>
    </ext>
  </extLst>
</workbook>
</file>

<file path=xl/sharedStrings.xml><?xml version="1.0" encoding="utf-8"?>
<sst xmlns="http://schemas.openxmlformats.org/spreadsheetml/2006/main" count="354" uniqueCount="50">
  <si>
    <t>Brecha porcentual del ingreso laboral mensual real de la ocupación principal entre hombres y mujeres por rama de actividad económica</t>
  </si>
  <si>
    <t>Población de 15 años o más</t>
  </si>
  <si>
    <t>Nivel de desagregación</t>
  </si>
  <si>
    <t>Categoría</t>
  </si>
  <si>
    <t>Subcategoría</t>
  </si>
  <si>
    <t>Estadístico</t>
  </si>
  <si>
    <t>Nacional</t>
  </si>
  <si>
    <t>Agricultura, Ganadería, Caza, Pesca y Silvicultura</t>
  </si>
  <si>
    <t>Hombre</t>
  </si>
  <si>
    <t>Media</t>
  </si>
  <si>
    <t>Coeficiente de variación</t>
  </si>
  <si>
    <t>Mujer</t>
  </si>
  <si>
    <t xml:space="preserve">    Brecha </t>
  </si>
  <si>
    <t>Explotación de Minas y Canteras</t>
  </si>
  <si>
    <t>Industria Manufacturera</t>
  </si>
  <si>
    <t>Construcción</t>
  </si>
  <si>
    <t>Comercio, hoteles y restaurantes</t>
  </si>
  <si>
    <t>Transporte, almacenamiento y comunicaciónes</t>
  </si>
  <si>
    <t>Adm Pública, Defensa y Seguridad Social</t>
  </si>
  <si>
    <t>Actividades de Hogares Privados como empleadores</t>
  </si>
  <si>
    <t>Suministro de electricidad, gas y agua</t>
  </si>
  <si>
    <t>Servicios de educación y salud</t>
  </si>
  <si>
    <t>Servicios profesionales, técnicos, personales y comunales</t>
  </si>
  <si>
    <t>Servicios financieros, inmobiliarios, empresariales y de seguros</t>
  </si>
  <si>
    <t>Área de residencia</t>
  </si>
  <si>
    <t>Urbano</t>
  </si>
  <si>
    <t>6,42</t>
  </si>
  <si>
    <t>11,98</t>
  </si>
  <si>
    <t>Comercio. hoteles y restaurantes</t>
  </si>
  <si>
    <t>Transporte. almacenamiento y comunicaciónes</t>
  </si>
  <si>
    <t>2,77</t>
  </si>
  <si>
    <t>4,90</t>
  </si>
  <si>
    <t>11,48</t>
  </si>
  <si>
    <t>2,96</t>
  </si>
  <si>
    <t>9,51</t>
  </si>
  <si>
    <t>14,30</t>
  </si>
  <si>
    <t>2,83</t>
  </si>
  <si>
    <t>2,29</t>
  </si>
  <si>
    <t>2,97</t>
  </si>
  <si>
    <t>3,73</t>
  </si>
  <si>
    <t>14,16</t>
  </si>
  <si>
    <t>4,13</t>
  </si>
  <si>
    <t>Rural</t>
  </si>
  <si>
    <t/>
  </si>
  <si>
    <t>26,20</t>
  </si>
  <si>
    <t>20,87</t>
  </si>
  <si>
    <t>Nota[1]: No se incluye en el análisis de datos el año 2010 debido a que ese año no se realizó la EH en el país</t>
  </si>
  <si>
    <t>Nota[2]: Un coeficiente de variacion superior a 20 advierte que su interpretación es solamente descriptiva</t>
  </si>
  <si>
    <t>Fuente: Instituto Nacional de Estadística (EH 2005-2024)</t>
  </si>
  <si>
    <t>Elaboración: Observatorio del Instituto de Investigaciones Socio-Económicas - UCB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</si>
</sst>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1" numFmtId="0" xfId="0" applyFont="1"/>
    <xf borderId="1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0" fillId="0" fontId="2" numFmtId="0" xfId="0" applyFont="1"/>
    <xf borderId="4" fillId="0" fontId="5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7" fillId="0" fontId="3" numFmtId="2" xfId="0" applyAlignment="1" applyBorder="1" applyFont="1" applyNumberFormat="1">
      <alignment horizontal="center"/>
    </xf>
    <xf borderId="8" fillId="0" fontId="3" numFmtId="2" xfId="0" applyAlignment="1" applyBorder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4" xfId="0" applyAlignment="1" applyFont="1" applyNumberFormat="1">
      <alignment horizontal="center" readingOrder="0"/>
    </xf>
    <xf borderId="4" fillId="0" fontId="6" numFmtId="0" xfId="0" applyBorder="1" applyFont="1"/>
    <xf borderId="9" fillId="0" fontId="6" numFmtId="0" xfId="0" applyBorder="1" applyFont="1"/>
    <xf borderId="10" fillId="0" fontId="3" numFmtId="0" xfId="0" applyAlignment="1" applyBorder="1" applyFont="1">
      <alignment horizontal="center" vertical="center"/>
    </xf>
    <xf borderId="11" fillId="0" fontId="3" numFmtId="2" xfId="0" applyAlignment="1" applyBorder="1" applyFont="1" applyNumberFormat="1">
      <alignment horizontal="center"/>
    </xf>
    <xf borderId="12" fillId="0" fontId="3" numFmtId="2" xfId="0" applyAlignment="1" applyBorder="1" applyFont="1" applyNumberFormat="1">
      <alignment horizontal="center"/>
    </xf>
    <xf borderId="12" fillId="0" fontId="2" numFmtId="2" xfId="0" applyAlignment="1" applyBorder="1" applyFont="1" applyNumberFormat="1">
      <alignment horizontal="center"/>
    </xf>
    <xf borderId="12" fillId="0" fontId="2" numFmtId="4" xfId="0" applyAlignment="1" applyBorder="1" applyFont="1" applyNumberFormat="1">
      <alignment horizontal="center" readingOrder="0"/>
    </xf>
    <xf borderId="13" fillId="0" fontId="6" numFmtId="0" xfId="0" applyBorder="1" applyFont="1"/>
    <xf borderId="3" fillId="0" fontId="3" numFmtId="0" xfId="0" applyAlignment="1" applyBorder="1" applyFont="1">
      <alignment horizontal="center" vertical="center"/>
    </xf>
    <xf borderId="2" fillId="0" fontId="6" numFmtId="0" xfId="0" applyBorder="1" applyFont="1"/>
    <xf borderId="0" fillId="0" fontId="3" numFmtId="10" xfId="0" applyAlignment="1" applyFont="1" applyNumberFormat="1">
      <alignment horizontal="center"/>
    </xf>
    <xf borderId="3" fillId="0" fontId="3" numFmtId="10" xfId="0" applyAlignment="1" applyBorder="1" applyFont="1" applyNumberFormat="1">
      <alignment horizontal="center"/>
    </xf>
    <xf borderId="8" fillId="0" fontId="3" numFmtId="0" xfId="0" applyAlignment="1" applyBorder="1" applyFont="1">
      <alignment horizontal="center" vertical="center"/>
    </xf>
    <xf borderId="6" fillId="0" fontId="6" numFmtId="0" xfId="0" applyBorder="1" applyFont="1"/>
    <xf borderId="8" fillId="0" fontId="3" numFmtId="10" xfId="0" applyAlignment="1" applyBorder="1" applyFont="1" applyNumberFormat="1">
      <alignment horizontal="center"/>
    </xf>
    <xf borderId="5" fillId="0" fontId="5" numFmtId="0" xfId="0" applyAlignment="1" applyBorder="1" applyFont="1">
      <alignment horizontal="center" shrinkToFit="0" vertical="center" wrapText="1"/>
    </xf>
    <xf borderId="14" fillId="0" fontId="5" numFmtId="2" xfId="0" applyAlignment="1" applyBorder="1" applyFont="1" applyNumberFormat="1">
      <alignment horizontal="center" shrinkToFit="0" vertical="center" wrapText="1"/>
    </xf>
    <xf borderId="3" fillId="0" fontId="6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0" fillId="0" fontId="3" numFmtId="2" xfId="0" applyAlignment="1" applyFont="1" applyNumberFormat="1">
      <alignment horizontal="center"/>
    </xf>
    <xf borderId="0" fillId="0" fontId="2" numFmtId="0" xfId="0" applyAlignment="1" applyFont="1">
      <alignment horizontal="center" readingOrder="0"/>
    </xf>
    <xf borderId="12" fillId="0" fontId="2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readingOrder="0" shrinkToFit="0" vertical="center" wrapText="1"/>
    </xf>
    <xf borderId="10" fillId="0" fontId="6" numFmtId="0" xfId="0" applyBorder="1" applyFont="1"/>
    <xf borderId="12" fillId="0" fontId="2" numFmtId="0" xfId="0" applyAlignment="1" applyBorder="1" applyFont="1">
      <alignment horizontal="center"/>
    </xf>
    <xf borderId="8" fillId="0" fontId="3" numFmtId="0" xfId="0" applyAlignment="1" applyBorder="1" applyFont="1">
      <alignment horizontal="center"/>
    </xf>
    <xf borderId="12" fillId="0" fontId="3" numFmtId="0" xfId="0" applyAlignment="1" applyBorder="1" applyFont="1">
      <alignment horizontal="center"/>
    </xf>
    <xf borderId="11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8" fillId="0" fontId="7" numFmtId="0" xfId="0" applyAlignment="1" applyBorder="1" applyFont="1">
      <alignment horizontal="left" shrinkToFit="0" wrapText="1"/>
    </xf>
    <xf borderId="8" fillId="0" fontId="6" numFmtId="0" xfId="0" applyBorder="1" applyFont="1"/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horizontal="left" readingOrder="0"/>
    </xf>
    <xf borderId="0" fillId="0" fontId="7" numFmtId="0" xfId="0" applyFont="1"/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75"/>
    <col customWidth="1" min="2" max="2" width="19.5"/>
    <col customWidth="1" min="3" max="3" width="13.13"/>
    <col customWidth="1" min="4" max="4" width="20.5"/>
    <col customWidth="1" min="5" max="22" width="11.5"/>
    <col customWidth="1" min="23" max="26" width="12.5"/>
  </cols>
  <sheetData>
    <row r="1">
      <c r="A1" s="1" t="s">
        <v>0</v>
      </c>
      <c r="U1" s="2"/>
      <c r="V1" s="2"/>
      <c r="W1" s="3"/>
    </row>
    <row r="2" ht="15.75" customHeight="1">
      <c r="A2" s="4" t="s">
        <v>1</v>
      </c>
      <c r="E2" s="5"/>
      <c r="U2" s="2"/>
      <c r="V2" s="2"/>
      <c r="W2" s="3"/>
    </row>
    <row r="3" ht="15.75" customHeight="1">
      <c r="U3" s="2"/>
      <c r="V3" s="2"/>
      <c r="W3" s="3"/>
    </row>
    <row r="4">
      <c r="A4" s="6" t="s">
        <v>2</v>
      </c>
      <c r="B4" s="7" t="s">
        <v>3</v>
      </c>
      <c r="C4" s="6" t="s">
        <v>4</v>
      </c>
      <c r="D4" s="6" t="s">
        <v>5</v>
      </c>
      <c r="E4" s="8">
        <v>2005.0</v>
      </c>
      <c r="F4" s="8">
        <v>2006.0</v>
      </c>
      <c r="G4" s="8">
        <v>2007.0</v>
      </c>
      <c r="H4" s="8">
        <v>2008.0</v>
      </c>
      <c r="I4" s="8">
        <v>2009.0</v>
      </c>
      <c r="J4" s="8">
        <v>2011.0</v>
      </c>
      <c r="K4" s="8">
        <v>2012.0</v>
      </c>
      <c r="L4" s="8">
        <v>2013.0</v>
      </c>
      <c r="M4" s="8">
        <v>2014.0</v>
      </c>
      <c r="N4" s="8">
        <v>2015.0</v>
      </c>
      <c r="O4" s="8">
        <v>2016.0</v>
      </c>
      <c r="P4" s="8">
        <v>2017.0</v>
      </c>
      <c r="Q4" s="8">
        <v>2018.0</v>
      </c>
      <c r="R4" s="8">
        <v>2019.0</v>
      </c>
      <c r="S4" s="8">
        <v>2020.0</v>
      </c>
      <c r="T4" s="8">
        <v>2021.0</v>
      </c>
      <c r="U4" s="8">
        <v>2022.0</v>
      </c>
      <c r="V4" s="8">
        <v>2023.0</v>
      </c>
      <c r="W4" s="8">
        <v>2024.0</v>
      </c>
      <c r="X4" s="9"/>
      <c r="Y4" s="9"/>
      <c r="Z4" s="9"/>
    </row>
    <row r="5" ht="15.75" customHeight="1">
      <c r="A5" s="10" t="s">
        <v>6</v>
      </c>
      <c r="B5" s="11" t="s">
        <v>7</v>
      </c>
      <c r="C5" s="12" t="s">
        <v>8</v>
      </c>
      <c r="D5" s="13" t="s">
        <v>9</v>
      </c>
      <c r="E5" s="14">
        <v>940.9389235742261</v>
      </c>
      <c r="F5" s="15">
        <v>1282.0193921295697</v>
      </c>
      <c r="G5" s="15">
        <v>1373.2397552494876</v>
      </c>
      <c r="H5" s="15">
        <v>1493.8502829146523</v>
      </c>
      <c r="I5" s="15">
        <v>1249.658018748052</v>
      </c>
      <c r="J5" s="15">
        <v>1877.7963091547333</v>
      </c>
      <c r="K5" s="15">
        <v>1632.3378360975487</v>
      </c>
      <c r="L5" s="15">
        <v>1741.0534301222901</v>
      </c>
      <c r="M5" s="15">
        <v>1719.7235077939217</v>
      </c>
      <c r="N5" s="15">
        <v>1539.579629636063</v>
      </c>
      <c r="O5" s="15">
        <v>1525.9919798079652</v>
      </c>
      <c r="P5" s="15">
        <v>1460.6319951855187</v>
      </c>
      <c r="Q5" s="15">
        <v>1327.0850211969025</v>
      </c>
      <c r="R5" s="15">
        <v>1633.2927152285497</v>
      </c>
      <c r="S5" s="15">
        <v>1432.846970251131</v>
      </c>
      <c r="T5" s="15">
        <v>1738.810803269517</v>
      </c>
      <c r="U5" s="16">
        <v>1631.4214633104277</v>
      </c>
      <c r="V5" s="16">
        <v>1523.157601776805</v>
      </c>
      <c r="W5" s="17">
        <v>1602.84</v>
      </c>
      <c r="X5" s="9"/>
      <c r="Y5" s="9"/>
      <c r="Z5" s="9"/>
    </row>
    <row r="6" ht="15.75" customHeight="1">
      <c r="A6" s="18"/>
      <c r="B6" s="18"/>
      <c r="C6" s="19"/>
      <c r="D6" s="20" t="s">
        <v>10</v>
      </c>
      <c r="E6" s="21">
        <v>6.4291266564814915</v>
      </c>
      <c r="F6" s="22">
        <v>8.759675504927438</v>
      </c>
      <c r="G6" s="22">
        <v>8.914426959159302</v>
      </c>
      <c r="H6" s="22">
        <v>11.924047159563356</v>
      </c>
      <c r="I6" s="22">
        <v>4.4116250798852805</v>
      </c>
      <c r="J6" s="22">
        <v>3.8492412099255477</v>
      </c>
      <c r="K6" s="22">
        <v>3.8321497416654164</v>
      </c>
      <c r="L6" s="22">
        <v>3.580024128996194</v>
      </c>
      <c r="M6" s="22">
        <v>4.783496696757714</v>
      </c>
      <c r="N6" s="22">
        <v>3.6166830842640176</v>
      </c>
      <c r="O6" s="22">
        <v>4.065811663355115</v>
      </c>
      <c r="P6" s="22">
        <v>5.702293764570043</v>
      </c>
      <c r="Q6" s="22">
        <v>3.123938128074398</v>
      </c>
      <c r="R6" s="22">
        <v>3.378803603296436</v>
      </c>
      <c r="S6" s="22">
        <v>4.083209523556905</v>
      </c>
      <c r="T6" s="22">
        <v>3.554967118239315</v>
      </c>
      <c r="U6" s="23">
        <v>3.262723345549294</v>
      </c>
      <c r="V6" s="23">
        <v>3.586038426786443</v>
      </c>
      <c r="W6" s="24">
        <v>3.42</v>
      </c>
      <c r="X6" s="9"/>
      <c r="Y6" s="9"/>
      <c r="Z6" s="9"/>
    </row>
    <row r="7" ht="15.75" customHeight="1">
      <c r="A7" s="18"/>
      <c r="B7" s="18"/>
      <c r="C7" s="12" t="s">
        <v>11</v>
      </c>
      <c r="D7" s="13" t="s">
        <v>9</v>
      </c>
      <c r="E7" s="14">
        <v>969.7621166105923</v>
      </c>
      <c r="F7" s="15">
        <v>549.925264344882</v>
      </c>
      <c r="G7" s="15">
        <v>704.189818913213</v>
      </c>
      <c r="H7" s="15">
        <v>746.3248174773626</v>
      </c>
      <c r="I7" s="15">
        <v>638.4531105383242</v>
      </c>
      <c r="J7" s="15">
        <v>1053.4046147833494</v>
      </c>
      <c r="K7" s="15">
        <v>886.2887162500072</v>
      </c>
      <c r="L7" s="15">
        <v>870.3634260425351</v>
      </c>
      <c r="M7" s="15">
        <v>957.5955318239414</v>
      </c>
      <c r="N7" s="15">
        <v>815.8748773238143</v>
      </c>
      <c r="O7" s="15">
        <v>798.8649646131389</v>
      </c>
      <c r="P7" s="15">
        <v>686.3533613570478</v>
      </c>
      <c r="Q7" s="15">
        <v>702.3982801060982</v>
      </c>
      <c r="R7" s="15">
        <v>969.5894756622652</v>
      </c>
      <c r="S7" s="15">
        <v>679.8630294050946</v>
      </c>
      <c r="T7" s="15">
        <v>871.9766610120946</v>
      </c>
      <c r="U7" s="16">
        <v>1068.54009506097</v>
      </c>
      <c r="V7" s="16">
        <v>891.3155854620227</v>
      </c>
      <c r="W7" s="17">
        <v>873.79</v>
      </c>
      <c r="X7" s="9"/>
      <c r="Y7" s="9"/>
      <c r="Z7" s="9"/>
    </row>
    <row r="8" ht="15.75" customHeight="1">
      <c r="A8" s="18"/>
      <c r="B8" s="18"/>
      <c r="C8" s="25"/>
      <c r="D8" s="20" t="s">
        <v>10</v>
      </c>
      <c r="E8" s="21">
        <v>52.58008247722302</v>
      </c>
      <c r="F8" s="22">
        <v>12.421346044435632</v>
      </c>
      <c r="G8" s="22">
        <v>19.924385948962815</v>
      </c>
      <c r="H8" s="22">
        <v>13.819479643347979</v>
      </c>
      <c r="I8" s="22">
        <v>8.143352127450363</v>
      </c>
      <c r="J8" s="22">
        <v>8.861964629948629</v>
      </c>
      <c r="K8" s="22">
        <v>7.672873487934923</v>
      </c>
      <c r="L8" s="22">
        <v>6.224312123101025</v>
      </c>
      <c r="M8" s="22">
        <v>6.400091595637569</v>
      </c>
      <c r="N8" s="22">
        <v>6.294885556659094</v>
      </c>
      <c r="O8" s="22">
        <v>6.165333028672461</v>
      </c>
      <c r="P8" s="22">
        <v>7.95650107888158</v>
      </c>
      <c r="Q8" s="22">
        <v>5.7528967299664595</v>
      </c>
      <c r="R8" s="22">
        <v>5.881041714623024</v>
      </c>
      <c r="S8" s="22">
        <v>8.10184562568271</v>
      </c>
      <c r="T8" s="22">
        <v>5.693890681552218</v>
      </c>
      <c r="U8" s="23">
        <v>5.066640162779381</v>
      </c>
      <c r="V8" s="23">
        <v>5.583814715665318</v>
      </c>
      <c r="W8" s="17">
        <v>5.96</v>
      </c>
      <c r="X8" s="9"/>
      <c r="Y8" s="9"/>
      <c r="Z8" s="9"/>
    </row>
    <row r="9" ht="15.75" customHeight="1">
      <c r="A9" s="18"/>
      <c r="B9" s="18"/>
      <c r="C9" s="26" t="s">
        <v>12</v>
      </c>
      <c r="D9" s="27"/>
      <c r="E9" s="28">
        <f t="shared" ref="E9:W9" si="1">+(E5-E7)/E5</f>
        <v>-0.03063237402</v>
      </c>
      <c r="F9" s="28">
        <f t="shared" si="1"/>
        <v>0.571047624</v>
      </c>
      <c r="G9" s="28">
        <f t="shared" si="1"/>
        <v>0.4872054816</v>
      </c>
      <c r="H9" s="28">
        <f t="shared" si="1"/>
        <v>0.5004018636</v>
      </c>
      <c r="I9" s="28">
        <f t="shared" si="1"/>
        <v>0.4890977364</v>
      </c>
      <c r="J9" s="28">
        <f t="shared" si="1"/>
        <v>0.4390208301</v>
      </c>
      <c r="K9" s="28">
        <f t="shared" si="1"/>
        <v>0.4570433297</v>
      </c>
      <c r="L9" s="28">
        <f t="shared" si="1"/>
        <v>0.5000937875</v>
      </c>
      <c r="M9" s="28">
        <f t="shared" si="1"/>
        <v>0.4431689004</v>
      </c>
      <c r="N9" s="28">
        <f t="shared" si="1"/>
        <v>0.4700664638</v>
      </c>
      <c r="O9" s="28">
        <f t="shared" si="1"/>
        <v>0.4764946506</v>
      </c>
      <c r="P9" s="28">
        <f t="shared" si="1"/>
        <v>0.5300983659</v>
      </c>
      <c r="Q9" s="28">
        <f t="shared" si="1"/>
        <v>0.4707209645</v>
      </c>
      <c r="R9" s="28">
        <f t="shared" si="1"/>
        <v>0.4063590276</v>
      </c>
      <c r="S9" s="28">
        <f t="shared" si="1"/>
        <v>0.5255159528</v>
      </c>
      <c r="T9" s="28">
        <f t="shared" si="1"/>
        <v>0.4985212541</v>
      </c>
      <c r="U9" s="29">
        <f t="shared" si="1"/>
        <v>0.345025109</v>
      </c>
      <c r="V9" s="29">
        <f t="shared" si="1"/>
        <v>0.4148237947</v>
      </c>
      <c r="W9" s="29">
        <f t="shared" si="1"/>
        <v>0.4548488932</v>
      </c>
      <c r="X9" s="9"/>
      <c r="Y9" s="9"/>
      <c r="Z9" s="9"/>
    </row>
    <row r="10" ht="15.75" customHeight="1">
      <c r="A10" s="18"/>
      <c r="B10" s="11" t="s">
        <v>13</v>
      </c>
      <c r="C10" s="12" t="s">
        <v>8</v>
      </c>
      <c r="D10" s="13" t="s">
        <v>9</v>
      </c>
      <c r="E10" s="14">
        <v>3583.100943111872</v>
      </c>
      <c r="F10" s="15">
        <v>8123.696487930817</v>
      </c>
      <c r="G10" s="15">
        <v>4915.575590801245</v>
      </c>
      <c r="H10" s="15">
        <v>3638.549782724858</v>
      </c>
      <c r="I10" s="15">
        <v>4544.280088585453</v>
      </c>
      <c r="J10" s="15">
        <v>5379.2714693994585</v>
      </c>
      <c r="K10" s="15">
        <v>6285.56881379028</v>
      </c>
      <c r="L10" s="15">
        <v>5238.5040360330495</v>
      </c>
      <c r="M10" s="15">
        <v>5122.157749220692</v>
      </c>
      <c r="N10" s="15">
        <v>4278.948229718879</v>
      </c>
      <c r="O10" s="15">
        <v>4901.875323342322</v>
      </c>
      <c r="P10" s="15">
        <v>5223.074462802339</v>
      </c>
      <c r="Q10" s="15">
        <v>4949.780172514472</v>
      </c>
      <c r="R10" s="15">
        <v>4594.534841912623</v>
      </c>
      <c r="S10" s="15">
        <v>4122.8664371753075</v>
      </c>
      <c r="T10" s="15">
        <v>4849.143812445807</v>
      </c>
      <c r="U10" s="16">
        <v>4800.544525384245</v>
      </c>
      <c r="V10" s="16">
        <v>4906.260290133625</v>
      </c>
      <c r="W10" s="17">
        <v>4651.77</v>
      </c>
      <c r="X10" s="9"/>
      <c r="Y10" s="9"/>
      <c r="Z10" s="9"/>
    </row>
    <row r="11" ht="15.75" customHeight="1">
      <c r="A11" s="18"/>
      <c r="B11" s="18"/>
      <c r="C11" s="19"/>
      <c r="D11" s="20" t="s">
        <v>10</v>
      </c>
      <c r="E11" s="21">
        <v>7.4394103857822085</v>
      </c>
      <c r="F11" s="22">
        <v>36.609755484795706</v>
      </c>
      <c r="G11" s="22">
        <v>12.864816201140547</v>
      </c>
      <c r="H11" s="22">
        <v>10.505932542480183</v>
      </c>
      <c r="I11" s="22">
        <v>15.948602012737481</v>
      </c>
      <c r="J11" s="22">
        <v>5.285937659571838</v>
      </c>
      <c r="K11" s="22">
        <v>6.860627777984253</v>
      </c>
      <c r="L11" s="22">
        <v>5.321379461191634</v>
      </c>
      <c r="M11" s="22">
        <v>6.287541209058175</v>
      </c>
      <c r="N11" s="22">
        <v>4.53269225349344</v>
      </c>
      <c r="O11" s="22">
        <v>7.90757710830508</v>
      </c>
      <c r="P11" s="22">
        <v>7.364752495742698</v>
      </c>
      <c r="Q11" s="22">
        <v>6.683523520687247</v>
      </c>
      <c r="R11" s="22">
        <v>7.189406314219836</v>
      </c>
      <c r="S11" s="22">
        <v>6.055794329604862</v>
      </c>
      <c r="T11" s="22">
        <v>5.313747252768539</v>
      </c>
      <c r="U11" s="23">
        <v>5.129285526912255</v>
      </c>
      <c r="V11" s="23">
        <v>6.844685733225618</v>
      </c>
      <c r="W11" s="24">
        <v>3.82</v>
      </c>
      <c r="X11" s="9"/>
      <c r="Y11" s="9"/>
      <c r="Z11" s="9"/>
    </row>
    <row r="12" ht="15.75" customHeight="1">
      <c r="A12" s="18"/>
      <c r="B12" s="18"/>
      <c r="C12" s="12" t="s">
        <v>11</v>
      </c>
      <c r="D12" s="13" t="s">
        <v>9</v>
      </c>
      <c r="E12" s="14">
        <v>6902.045896405547</v>
      </c>
      <c r="F12" s="15">
        <v>1822.0703857731044</v>
      </c>
      <c r="G12" s="15">
        <v>1791.457054352092</v>
      </c>
      <c r="H12" s="15">
        <v>2870.8530386822968</v>
      </c>
      <c r="I12" s="15">
        <v>3224.4057667829948</v>
      </c>
      <c r="J12" s="15">
        <v>2914.9743248996365</v>
      </c>
      <c r="K12" s="15">
        <v>5747.851442204723</v>
      </c>
      <c r="L12" s="15">
        <v>4776.739079169599</v>
      </c>
      <c r="M12" s="15">
        <v>6029.081054485842</v>
      </c>
      <c r="N12" s="15">
        <v>8146.0059616088865</v>
      </c>
      <c r="O12" s="15">
        <v>3749.807682493046</v>
      </c>
      <c r="P12" s="15">
        <v>4841.792511018784</v>
      </c>
      <c r="Q12" s="15">
        <v>3941.0785392210273</v>
      </c>
      <c r="R12" s="15">
        <v>3077.6236262016655</v>
      </c>
      <c r="S12" s="15">
        <v>3164.7237323584827</v>
      </c>
      <c r="T12" s="15">
        <v>3814.9901522666623</v>
      </c>
      <c r="U12" s="16">
        <v>5513.652880176589</v>
      </c>
      <c r="V12" s="16">
        <v>4401.865588093678</v>
      </c>
      <c r="W12" s="17">
        <v>5476.98</v>
      </c>
      <c r="X12" s="9"/>
      <c r="Y12" s="9"/>
      <c r="Z12" s="9"/>
    </row>
    <row r="13" ht="15.75" customHeight="1">
      <c r="A13" s="18"/>
      <c r="B13" s="18"/>
      <c r="C13" s="25"/>
      <c r="D13" s="20" t="s">
        <v>10</v>
      </c>
      <c r="E13" s="21">
        <v>53.68395116950706</v>
      </c>
      <c r="F13" s="22">
        <v>16.093604328054383</v>
      </c>
      <c r="G13" s="22">
        <v>34.852271177420384</v>
      </c>
      <c r="H13" s="22">
        <v>23.039753018241864</v>
      </c>
      <c r="I13" s="22">
        <v>38.575199775624</v>
      </c>
      <c r="J13" s="22">
        <v>26.865533630605682</v>
      </c>
      <c r="K13" s="22">
        <v>25.771053012943234</v>
      </c>
      <c r="L13" s="22">
        <v>24.00217413505979</v>
      </c>
      <c r="M13" s="22">
        <v>21.27162135049118</v>
      </c>
      <c r="N13" s="22">
        <v>25.02446280787772</v>
      </c>
      <c r="O13" s="22">
        <v>16.959459577008737</v>
      </c>
      <c r="P13" s="22">
        <v>17.693811870910537</v>
      </c>
      <c r="Q13" s="22">
        <v>15.533594365404033</v>
      </c>
      <c r="R13" s="22">
        <v>24.299448380606666</v>
      </c>
      <c r="S13" s="22">
        <v>11.956421190378675</v>
      </c>
      <c r="T13" s="22">
        <v>30.46399633736545</v>
      </c>
      <c r="U13" s="16">
        <v>19.30257218198615</v>
      </c>
      <c r="V13" s="23">
        <v>25.101528434659297</v>
      </c>
      <c r="W13" s="17">
        <v>18.18</v>
      </c>
      <c r="X13" s="9"/>
      <c r="Y13" s="9"/>
      <c r="Z13" s="9"/>
    </row>
    <row r="14" ht="15.75" customHeight="1">
      <c r="A14" s="18"/>
      <c r="B14" s="18"/>
      <c r="C14" s="26" t="s">
        <v>12</v>
      </c>
      <c r="D14" s="27"/>
      <c r="E14" s="28">
        <f t="shared" ref="E14:W14" si="2">+(E10-E12)/E10</f>
        <v>-0.9262772682</v>
      </c>
      <c r="F14" s="29">
        <f t="shared" si="2"/>
        <v>0.7757091998</v>
      </c>
      <c r="G14" s="29">
        <f t="shared" si="2"/>
        <v>0.635554978</v>
      </c>
      <c r="H14" s="29">
        <f t="shared" si="2"/>
        <v>0.2109897596</v>
      </c>
      <c r="I14" s="29">
        <f t="shared" si="2"/>
        <v>0.2904473967</v>
      </c>
      <c r="J14" s="29">
        <f t="shared" si="2"/>
        <v>0.4581098311</v>
      </c>
      <c r="K14" s="29">
        <f t="shared" si="2"/>
        <v>0.08554792534</v>
      </c>
      <c r="L14" s="29">
        <f t="shared" si="2"/>
        <v>0.08814824875</v>
      </c>
      <c r="M14" s="29">
        <f t="shared" si="2"/>
        <v>-0.1770588392</v>
      </c>
      <c r="N14" s="29">
        <f t="shared" si="2"/>
        <v>-0.9037402474</v>
      </c>
      <c r="O14" s="29">
        <f t="shared" si="2"/>
        <v>0.2350258962</v>
      </c>
      <c r="P14" s="29">
        <f t="shared" si="2"/>
        <v>0.07299952442</v>
      </c>
      <c r="Q14" s="29">
        <f t="shared" si="2"/>
        <v>0.2037871578</v>
      </c>
      <c r="R14" s="29">
        <f t="shared" si="2"/>
        <v>0.3301555583</v>
      </c>
      <c r="S14" s="29">
        <f t="shared" si="2"/>
        <v>0.2323972215</v>
      </c>
      <c r="T14" s="29">
        <f t="shared" si="2"/>
        <v>0.2132652073</v>
      </c>
      <c r="U14" s="29">
        <f t="shared" si="2"/>
        <v>-0.148547389</v>
      </c>
      <c r="V14" s="29">
        <f t="shared" si="2"/>
        <v>0.1028063479</v>
      </c>
      <c r="W14" s="29">
        <f t="shared" si="2"/>
        <v>-0.1773969908</v>
      </c>
      <c r="X14" s="9"/>
      <c r="Y14" s="9"/>
      <c r="Z14" s="9"/>
    </row>
    <row r="15" ht="15.75" customHeight="1">
      <c r="A15" s="18"/>
      <c r="B15" s="11" t="s">
        <v>14</v>
      </c>
      <c r="C15" s="12" t="s">
        <v>8</v>
      </c>
      <c r="D15" s="13" t="s">
        <v>9</v>
      </c>
      <c r="E15" s="14">
        <v>2946.9265351367794</v>
      </c>
      <c r="F15" s="15">
        <v>2761.51294864477</v>
      </c>
      <c r="G15" s="15">
        <v>2635.5604544534663</v>
      </c>
      <c r="H15" s="15">
        <v>2737.645962241541</v>
      </c>
      <c r="I15" s="15">
        <v>2805.0187537883216</v>
      </c>
      <c r="J15" s="15">
        <v>3145.9046173483307</v>
      </c>
      <c r="K15" s="15">
        <v>3500.8347823006457</v>
      </c>
      <c r="L15" s="15">
        <v>3591.7410237192594</v>
      </c>
      <c r="M15" s="15">
        <v>3433.9460520125863</v>
      </c>
      <c r="N15" s="15">
        <v>3432.3018952039315</v>
      </c>
      <c r="O15" s="15">
        <v>3423.4368163311688</v>
      </c>
      <c r="P15" s="15">
        <v>3256.582791839459</v>
      </c>
      <c r="Q15" s="15">
        <v>3359.5918612542496</v>
      </c>
      <c r="R15" s="15">
        <v>3468.3551534514013</v>
      </c>
      <c r="S15" s="15">
        <v>3200.256009623077</v>
      </c>
      <c r="T15" s="15">
        <v>3093.4621311491705</v>
      </c>
      <c r="U15" s="16">
        <v>3116.600930258841</v>
      </c>
      <c r="V15" s="16">
        <v>3077.734258275068</v>
      </c>
      <c r="W15" s="17">
        <v>3054.18</v>
      </c>
      <c r="X15" s="9"/>
      <c r="Y15" s="9"/>
      <c r="Z15" s="9"/>
    </row>
    <row r="16" ht="15.75" customHeight="1">
      <c r="A16" s="18"/>
      <c r="B16" s="18"/>
      <c r="C16" s="19"/>
      <c r="D16" s="20" t="s">
        <v>10</v>
      </c>
      <c r="E16" s="21">
        <v>12.650622069877842</v>
      </c>
      <c r="F16" s="22">
        <v>14.866250998189425</v>
      </c>
      <c r="G16" s="22">
        <v>6.117364933031593</v>
      </c>
      <c r="H16" s="22">
        <v>5.5525994439853115</v>
      </c>
      <c r="I16" s="22">
        <v>3.925499172272461</v>
      </c>
      <c r="J16" s="22">
        <v>3.379588934404672</v>
      </c>
      <c r="K16" s="22">
        <v>4.814243782174308</v>
      </c>
      <c r="L16" s="22">
        <v>5.386888860431878</v>
      </c>
      <c r="M16" s="22">
        <v>4.059877223438651</v>
      </c>
      <c r="N16" s="22">
        <v>2.8597745862100585</v>
      </c>
      <c r="O16" s="22">
        <v>4.892957705389846</v>
      </c>
      <c r="P16" s="22">
        <v>2.479833267629093</v>
      </c>
      <c r="Q16" s="22">
        <v>2.146299661643259</v>
      </c>
      <c r="R16" s="22">
        <v>2.5323799949626777</v>
      </c>
      <c r="S16" s="22">
        <v>2.867385112917574</v>
      </c>
      <c r="T16" s="22">
        <v>2.216117783170174</v>
      </c>
      <c r="U16" s="23">
        <v>2.307020451730289</v>
      </c>
      <c r="V16" s="23">
        <v>2.3889853691625302</v>
      </c>
      <c r="W16" s="24">
        <v>2.29</v>
      </c>
      <c r="X16" s="9"/>
      <c r="Y16" s="9"/>
      <c r="Z16" s="9"/>
    </row>
    <row r="17" ht="15.75" customHeight="1">
      <c r="A17" s="18"/>
      <c r="B17" s="18"/>
      <c r="C17" s="12" t="s">
        <v>11</v>
      </c>
      <c r="D17" s="13" t="s">
        <v>9</v>
      </c>
      <c r="E17" s="14">
        <v>1595.1786544096672</v>
      </c>
      <c r="F17" s="15">
        <v>1271.1739560779636</v>
      </c>
      <c r="G17" s="15">
        <v>1641.5477632178365</v>
      </c>
      <c r="H17" s="15">
        <v>1360.2707713233103</v>
      </c>
      <c r="I17" s="15">
        <v>2649.3392712347054</v>
      </c>
      <c r="J17" s="15">
        <v>1653.6595758312685</v>
      </c>
      <c r="K17" s="15">
        <v>1960.0917549720361</v>
      </c>
      <c r="L17" s="15">
        <v>1935.987740084421</v>
      </c>
      <c r="M17" s="15">
        <v>1975.143998513019</v>
      </c>
      <c r="N17" s="15">
        <v>2035.6615807080575</v>
      </c>
      <c r="O17" s="15">
        <v>1907.7316032597053</v>
      </c>
      <c r="P17" s="15">
        <v>1890.4875967345151</v>
      </c>
      <c r="Q17" s="15">
        <v>1934.5660451428416</v>
      </c>
      <c r="R17" s="15">
        <v>1973.3665642766755</v>
      </c>
      <c r="S17" s="15">
        <v>1930.0315353644587</v>
      </c>
      <c r="T17" s="15">
        <v>1961.5373138976704</v>
      </c>
      <c r="U17" s="16">
        <v>2124.908105802039</v>
      </c>
      <c r="V17" s="16">
        <v>1739.0750987352358</v>
      </c>
      <c r="W17" s="17">
        <v>2018.86</v>
      </c>
      <c r="X17" s="9"/>
      <c r="Y17" s="9"/>
      <c r="Z17" s="9"/>
    </row>
    <row r="18" ht="15.75" customHeight="1">
      <c r="A18" s="18"/>
      <c r="B18" s="18"/>
      <c r="C18" s="25"/>
      <c r="D18" s="20" t="s">
        <v>10</v>
      </c>
      <c r="E18" s="21">
        <v>16.35920916188023</v>
      </c>
      <c r="F18" s="22">
        <v>13.129332045562538</v>
      </c>
      <c r="G18" s="22">
        <v>13.46107507692072</v>
      </c>
      <c r="H18" s="22">
        <v>11.540126774209671</v>
      </c>
      <c r="I18" s="22">
        <v>40.09573873604707</v>
      </c>
      <c r="J18" s="22">
        <v>4.81119633257668</v>
      </c>
      <c r="K18" s="22">
        <v>7.769562977409107</v>
      </c>
      <c r="L18" s="22">
        <v>4.97950152787439</v>
      </c>
      <c r="M18" s="22">
        <v>6.323728767600676</v>
      </c>
      <c r="N18" s="22">
        <v>4.421272055719411</v>
      </c>
      <c r="O18" s="22">
        <v>4.48184069323513</v>
      </c>
      <c r="P18" s="22">
        <v>4.280224460718112</v>
      </c>
      <c r="Q18" s="22">
        <v>4.074368028740455</v>
      </c>
      <c r="R18" s="22">
        <v>4.250890878496762</v>
      </c>
      <c r="S18" s="22">
        <v>4.662942822243639</v>
      </c>
      <c r="T18" s="22">
        <v>3.3281862007912375</v>
      </c>
      <c r="U18" s="16">
        <v>4.306510043826424</v>
      </c>
      <c r="V18" s="23">
        <v>3.8930377282214295</v>
      </c>
      <c r="W18" s="17">
        <v>5.19</v>
      </c>
      <c r="X18" s="9"/>
      <c r="Y18" s="9"/>
      <c r="Z18" s="9"/>
    </row>
    <row r="19" ht="15.75" customHeight="1">
      <c r="A19" s="18"/>
      <c r="B19" s="18"/>
      <c r="C19" s="26" t="s">
        <v>12</v>
      </c>
      <c r="D19" s="27"/>
      <c r="E19" s="28">
        <f t="shared" ref="E19:W19" si="3">+(E15-E17)/E15</f>
        <v>0.4586975157</v>
      </c>
      <c r="F19" s="28">
        <f t="shared" si="3"/>
        <v>0.5396820585</v>
      </c>
      <c r="G19" s="28">
        <f t="shared" si="3"/>
        <v>0.3771541987</v>
      </c>
      <c r="H19" s="28">
        <f t="shared" si="3"/>
        <v>0.5031239283</v>
      </c>
      <c r="I19" s="28">
        <f t="shared" si="3"/>
        <v>0.05550033573</v>
      </c>
      <c r="J19" s="28">
        <f t="shared" si="3"/>
        <v>0.4743452911</v>
      </c>
      <c r="K19" s="28">
        <f t="shared" si="3"/>
        <v>0.4401073239</v>
      </c>
      <c r="L19" s="28">
        <f t="shared" si="3"/>
        <v>0.4609890504</v>
      </c>
      <c r="M19" s="28">
        <f t="shared" si="3"/>
        <v>0.4248179882</v>
      </c>
      <c r="N19" s="28">
        <f t="shared" si="3"/>
        <v>0.4069106848</v>
      </c>
      <c r="O19" s="28">
        <f t="shared" si="3"/>
        <v>0.4427437381</v>
      </c>
      <c r="P19" s="28">
        <f t="shared" si="3"/>
        <v>0.4194873223</v>
      </c>
      <c r="Q19" s="28">
        <f t="shared" si="3"/>
        <v>0.4241663497</v>
      </c>
      <c r="R19" s="28">
        <f t="shared" si="3"/>
        <v>0.4310367661</v>
      </c>
      <c r="S19" s="28">
        <f t="shared" si="3"/>
        <v>0.3969133939</v>
      </c>
      <c r="T19" s="28">
        <f t="shared" si="3"/>
        <v>0.3659087357</v>
      </c>
      <c r="U19" s="29">
        <f t="shared" si="3"/>
        <v>0.3181969224</v>
      </c>
      <c r="V19" s="29">
        <f t="shared" si="3"/>
        <v>0.4349495594</v>
      </c>
      <c r="W19" s="29">
        <f t="shared" si="3"/>
        <v>0.3389846047</v>
      </c>
      <c r="X19" s="9"/>
      <c r="Y19" s="9"/>
      <c r="Z19" s="9"/>
    </row>
    <row r="20" ht="15.75" customHeight="1">
      <c r="A20" s="18"/>
      <c r="B20" s="11" t="s">
        <v>15</v>
      </c>
      <c r="C20" s="12" t="s">
        <v>8</v>
      </c>
      <c r="D20" s="13" t="s">
        <v>9</v>
      </c>
      <c r="E20" s="14">
        <v>2296.0462841008316</v>
      </c>
      <c r="F20" s="15">
        <v>2338.7550282651932</v>
      </c>
      <c r="G20" s="15">
        <v>2748.3359351693152</v>
      </c>
      <c r="H20" s="15">
        <v>2964.703341230573</v>
      </c>
      <c r="I20" s="15">
        <v>3159.4618428799286</v>
      </c>
      <c r="J20" s="15">
        <v>3400.1983581636387</v>
      </c>
      <c r="K20" s="15">
        <v>3340.317202346861</v>
      </c>
      <c r="L20" s="15">
        <v>3674.599599914301</v>
      </c>
      <c r="M20" s="15">
        <v>4342.199860891034</v>
      </c>
      <c r="N20" s="15">
        <v>3574.49413324753</v>
      </c>
      <c r="O20" s="15">
        <v>3511.532150864214</v>
      </c>
      <c r="P20" s="15">
        <v>3483.0630146344497</v>
      </c>
      <c r="Q20" s="15">
        <v>3146.1667893701215</v>
      </c>
      <c r="R20" s="15">
        <v>3321.3919787657715</v>
      </c>
      <c r="S20" s="15">
        <v>3084.890236976479</v>
      </c>
      <c r="T20" s="15">
        <v>3152.577013810652</v>
      </c>
      <c r="U20" s="16">
        <v>3230.5809988946626</v>
      </c>
      <c r="V20" s="16">
        <v>3087.793609097224</v>
      </c>
      <c r="W20" s="17">
        <v>3040.8</v>
      </c>
      <c r="X20" s="9"/>
      <c r="Y20" s="9"/>
      <c r="Z20" s="9"/>
    </row>
    <row r="21" ht="15.75" customHeight="1">
      <c r="A21" s="18"/>
      <c r="B21" s="18"/>
      <c r="C21" s="19"/>
      <c r="D21" s="20" t="s">
        <v>10</v>
      </c>
      <c r="E21" s="21">
        <v>5.220862047517478</v>
      </c>
      <c r="F21" s="22">
        <v>5.99408236574555</v>
      </c>
      <c r="G21" s="22">
        <v>8.381494963629708</v>
      </c>
      <c r="H21" s="22">
        <v>9.185573007306234</v>
      </c>
      <c r="I21" s="22">
        <v>3.814452619315049</v>
      </c>
      <c r="J21" s="22">
        <v>2.2062146517416603</v>
      </c>
      <c r="K21" s="22">
        <v>2.140911394456436</v>
      </c>
      <c r="L21" s="22">
        <v>4.03727550896321</v>
      </c>
      <c r="M21" s="22">
        <v>12.757546306418202</v>
      </c>
      <c r="N21" s="22">
        <v>2.6181002122797885</v>
      </c>
      <c r="O21" s="22">
        <v>1.6825443672042057</v>
      </c>
      <c r="P21" s="22">
        <v>1.7157111499219235</v>
      </c>
      <c r="Q21" s="22">
        <v>1.3538109869500836</v>
      </c>
      <c r="R21" s="22">
        <v>1.3404040287991783</v>
      </c>
      <c r="S21" s="22">
        <v>1.6188691824541992</v>
      </c>
      <c r="T21" s="22">
        <v>1.6111214355199854</v>
      </c>
      <c r="U21" s="23">
        <v>1.576737729099426</v>
      </c>
      <c r="V21" s="23">
        <v>1.5346473634763693</v>
      </c>
      <c r="W21" s="24">
        <v>1.51</v>
      </c>
      <c r="X21" s="9"/>
      <c r="Y21" s="9"/>
      <c r="Z21" s="9"/>
    </row>
    <row r="22" ht="15.75" customHeight="1">
      <c r="A22" s="18"/>
      <c r="B22" s="18"/>
      <c r="C22" s="12" t="s">
        <v>11</v>
      </c>
      <c r="D22" s="13" t="s">
        <v>9</v>
      </c>
      <c r="E22" s="14">
        <v>4148.788825627045</v>
      </c>
      <c r="F22" s="15">
        <v>1662.455693763339</v>
      </c>
      <c r="G22" s="15">
        <v>1625.0519898108823</v>
      </c>
      <c r="H22" s="15">
        <v>2874.004939003452</v>
      </c>
      <c r="I22" s="15">
        <v>2315.902779748038</v>
      </c>
      <c r="J22" s="15">
        <v>2359.276602618341</v>
      </c>
      <c r="K22" s="15">
        <v>3742.914595208503</v>
      </c>
      <c r="L22" s="15">
        <v>3564.4437822451464</v>
      </c>
      <c r="M22" s="15">
        <v>3374.532233612056</v>
      </c>
      <c r="N22" s="15">
        <v>3335.6855346761026</v>
      </c>
      <c r="O22" s="15">
        <v>3116.6784837310774</v>
      </c>
      <c r="P22" s="15">
        <v>3633.7151965481657</v>
      </c>
      <c r="Q22" s="15">
        <v>3294.4086063624777</v>
      </c>
      <c r="R22" s="15">
        <v>3167.2228138871437</v>
      </c>
      <c r="S22" s="15">
        <v>2630.7365588527996</v>
      </c>
      <c r="T22" s="15">
        <v>2775.656892692646</v>
      </c>
      <c r="U22" s="16">
        <v>4100.600294789613</v>
      </c>
      <c r="V22" s="16">
        <v>3526.5822782760783</v>
      </c>
      <c r="W22" s="17">
        <v>2744.34</v>
      </c>
      <c r="X22" s="9"/>
      <c r="Y22" s="9"/>
      <c r="Z22" s="9"/>
    </row>
    <row r="23" ht="15.75" customHeight="1">
      <c r="A23" s="18"/>
      <c r="B23" s="18"/>
      <c r="C23" s="25"/>
      <c r="D23" s="20" t="s">
        <v>10</v>
      </c>
      <c r="E23" s="21">
        <v>61.08157788264379</v>
      </c>
      <c r="F23" s="22">
        <v>48.62796582317983</v>
      </c>
      <c r="G23" s="22">
        <v>20.033642238436315</v>
      </c>
      <c r="H23" s="22">
        <v>26.25186529285402</v>
      </c>
      <c r="I23" s="22">
        <v>16.3580014752888</v>
      </c>
      <c r="J23" s="22">
        <v>8.58739100173306</v>
      </c>
      <c r="K23" s="22">
        <v>10.074097743514619</v>
      </c>
      <c r="L23" s="22">
        <v>13.038222071672203</v>
      </c>
      <c r="M23" s="22">
        <v>10.358250615246575</v>
      </c>
      <c r="N23" s="22">
        <v>10.19023423403063</v>
      </c>
      <c r="O23" s="22">
        <v>10.395006166764432</v>
      </c>
      <c r="P23" s="22">
        <v>10.322009755931617</v>
      </c>
      <c r="Q23" s="22">
        <v>7.2562315817677465</v>
      </c>
      <c r="R23" s="22">
        <v>7.738189609635421</v>
      </c>
      <c r="S23" s="22">
        <v>11.420959958638207</v>
      </c>
      <c r="T23" s="22">
        <v>12.273173508053727</v>
      </c>
      <c r="U23" s="16">
        <v>13.323287467005256</v>
      </c>
      <c r="V23" s="23">
        <v>8.160233282891861</v>
      </c>
      <c r="W23" s="17">
        <v>9.17</v>
      </c>
      <c r="X23" s="9"/>
      <c r="Y23" s="9"/>
      <c r="Z23" s="9"/>
    </row>
    <row r="24" ht="15.75" customHeight="1">
      <c r="A24" s="18"/>
      <c r="B24" s="18"/>
      <c r="C24" s="26" t="s">
        <v>12</v>
      </c>
      <c r="D24" s="27"/>
      <c r="E24" s="28">
        <f t="shared" ref="E24:W24" si="4">+(E20-E22)/E20</f>
        <v>-0.8069273491</v>
      </c>
      <c r="F24" s="29">
        <f t="shared" si="4"/>
        <v>0.2891706597</v>
      </c>
      <c r="G24" s="29">
        <f t="shared" si="4"/>
        <v>0.4087142081</v>
      </c>
      <c r="H24" s="29">
        <f t="shared" si="4"/>
        <v>0.03059274126</v>
      </c>
      <c r="I24" s="29">
        <f t="shared" si="4"/>
        <v>0.2669945406</v>
      </c>
      <c r="J24" s="29">
        <f t="shared" si="4"/>
        <v>0.3061355974</v>
      </c>
      <c r="K24" s="29">
        <f t="shared" si="4"/>
        <v>-0.1205266951</v>
      </c>
      <c r="L24" s="29">
        <f t="shared" si="4"/>
        <v>0.02997763829</v>
      </c>
      <c r="M24" s="29">
        <f t="shared" si="4"/>
        <v>0.2228519318</v>
      </c>
      <c r="N24" s="29">
        <f t="shared" si="4"/>
        <v>0.06680906155</v>
      </c>
      <c r="O24" s="29">
        <f t="shared" si="4"/>
        <v>0.1124448389</v>
      </c>
      <c r="P24" s="29">
        <f t="shared" si="4"/>
        <v>-0.04325278678</v>
      </c>
      <c r="Q24" s="29">
        <f t="shared" si="4"/>
        <v>-0.0471182321</v>
      </c>
      <c r="R24" s="29">
        <f t="shared" si="4"/>
        <v>0.04641703414</v>
      </c>
      <c r="S24" s="29">
        <f t="shared" si="4"/>
        <v>0.1472187479</v>
      </c>
      <c r="T24" s="29">
        <f t="shared" si="4"/>
        <v>0.1195593698</v>
      </c>
      <c r="U24" s="29">
        <f t="shared" si="4"/>
        <v>-0.2693073773</v>
      </c>
      <c r="V24" s="29">
        <f t="shared" si="4"/>
        <v>-0.142104274</v>
      </c>
      <c r="W24" s="29">
        <f t="shared" si="4"/>
        <v>0.09749408051</v>
      </c>
      <c r="X24" s="9"/>
      <c r="Y24" s="9"/>
      <c r="Z24" s="9"/>
    </row>
    <row r="25" ht="15.75" customHeight="1">
      <c r="A25" s="18"/>
      <c r="B25" s="11" t="s">
        <v>16</v>
      </c>
      <c r="C25" s="12" t="s">
        <v>8</v>
      </c>
      <c r="D25" s="13" t="s">
        <v>9</v>
      </c>
      <c r="E25" s="14">
        <v>3295.4321991817246</v>
      </c>
      <c r="F25" s="15">
        <v>2919.256769546736</v>
      </c>
      <c r="G25" s="15">
        <v>3226.831491257921</v>
      </c>
      <c r="H25" s="15">
        <v>3081.885134574175</v>
      </c>
      <c r="I25" s="15">
        <v>3920.00604927169</v>
      </c>
      <c r="J25" s="15">
        <v>3490.6899463545906</v>
      </c>
      <c r="K25" s="15">
        <v>3334.407897561286</v>
      </c>
      <c r="L25" s="15">
        <v>4122.115555898635</v>
      </c>
      <c r="M25" s="15">
        <v>4260.665972968224</v>
      </c>
      <c r="N25" s="15">
        <v>3464.286849144847</v>
      </c>
      <c r="O25" s="15">
        <v>3326.270655958757</v>
      </c>
      <c r="P25" s="15">
        <v>3245.017576889778</v>
      </c>
      <c r="Q25" s="15">
        <v>3335.909171368501</v>
      </c>
      <c r="R25" s="15">
        <v>3472.010234853353</v>
      </c>
      <c r="S25" s="15">
        <v>3949.4843937475953</v>
      </c>
      <c r="T25" s="15">
        <v>3146.0336697600137</v>
      </c>
      <c r="U25" s="16">
        <v>2965.942054532225</v>
      </c>
      <c r="V25" s="16">
        <v>3340.3471901963453</v>
      </c>
      <c r="W25" s="17">
        <v>3253.06</v>
      </c>
      <c r="X25" s="9"/>
      <c r="Y25" s="9"/>
      <c r="Z25" s="9"/>
    </row>
    <row r="26" ht="15.75" customHeight="1">
      <c r="A26" s="18"/>
      <c r="B26" s="18"/>
      <c r="C26" s="19"/>
      <c r="D26" s="20" t="s">
        <v>10</v>
      </c>
      <c r="E26" s="21">
        <v>9.736009484309967</v>
      </c>
      <c r="F26" s="22">
        <v>7.583973278359142</v>
      </c>
      <c r="G26" s="22">
        <v>10.014534515890967</v>
      </c>
      <c r="H26" s="22">
        <v>5.588597307218189</v>
      </c>
      <c r="I26" s="22">
        <v>15.72368588104299</v>
      </c>
      <c r="J26" s="22">
        <v>3.5373778621020895</v>
      </c>
      <c r="K26" s="22">
        <v>3.5321057806348457</v>
      </c>
      <c r="L26" s="22">
        <v>5.0438991527044434</v>
      </c>
      <c r="M26" s="22">
        <v>7.206189790185531</v>
      </c>
      <c r="N26" s="22">
        <v>2.7324247366479084</v>
      </c>
      <c r="O26" s="22">
        <v>2.6680025337314537</v>
      </c>
      <c r="P26" s="22">
        <v>2.5523498341404243</v>
      </c>
      <c r="Q26" s="22">
        <v>2.095590339196688</v>
      </c>
      <c r="R26" s="22">
        <v>2.8891355574139226</v>
      </c>
      <c r="S26" s="22">
        <v>7.083329318964047</v>
      </c>
      <c r="T26" s="22">
        <v>2.603456538861326</v>
      </c>
      <c r="U26" s="23">
        <v>2.143337745622192</v>
      </c>
      <c r="V26" s="23">
        <v>6.154586319252746</v>
      </c>
      <c r="W26" s="24">
        <v>2.8</v>
      </c>
      <c r="X26" s="9"/>
      <c r="Y26" s="9"/>
      <c r="Z26" s="9"/>
    </row>
    <row r="27" ht="15.75" customHeight="1">
      <c r="A27" s="18"/>
      <c r="B27" s="18"/>
      <c r="C27" s="12" t="s">
        <v>11</v>
      </c>
      <c r="D27" s="13" t="s">
        <v>9</v>
      </c>
      <c r="E27" s="14">
        <v>1733.5583533698968</v>
      </c>
      <c r="F27" s="15">
        <v>1637.7005777214147</v>
      </c>
      <c r="G27" s="15">
        <v>1873.129773151191</v>
      </c>
      <c r="H27" s="15">
        <v>1643.099181070291</v>
      </c>
      <c r="I27" s="15">
        <v>2073.04081636106</v>
      </c>
      <c r="J27" s="15">
        <v>2332.3021893100417</v>
      </c>
      <c r="K27" s="15">
        <v>2211.11374662118</v>
      </c>
      <c r="L27" s="15">
        <v>2582.8416061622534</v>
      </c>
      <c r="M27" s="15">
        <v>3157.90144932849</v>
      </c>
      <c r="N27" s="15">
        <v>2634.560045803628</v>
      </c>
      <c r="O27" s="15">
        <v>2155.6017592331095</v>
      </c>
      <c r="P27" s="15">
        <v>2367.0894712946097</v>
      </c>
      <c r="Q27" s="15">
        <v>2250.4803751919803</v>
      </c>
      <c r="R27" s="15">
        <v>2228.9481286377395</v>
      </c>
      <c r="S27" s="15">
        <v>2472.40124330218</v>
      </c>
      <c r="T27" s="15">
        <v>2178.3162735553215</v>
      </c>
      <c r="U27" s="16">
        <v>2242.570911407235</v>
      </c>
      <c r="V27" s="16">
        <v>2316.33502301919</v>
      </c>
      <c r="W27" s="17">
        <v>2304.33</v>
      </c>
      <c r="X27" s="9"/>
      <c r="Y27" s="9"/>
      <c r="Z27" s="9"/>
    </row>
    <row r="28" ht="15.75" customHeight="1">
      <c r="A28" s="18"/>
      <c r="B28" s="18"/>
      <c r="C28" s="25"/>
      <c r="D28" s="20" t="s">
        <v>10</v>
      </c>
      <c r="E28" s="21">
        <v>5.6545065465687925</v>
      </c>
      <c r="F28" s="22">
        <v>5.311553551165449</v>
      </c>
      <c r="G28" s="22">
        <v>6.114572265477477</v>
      </c>
      <c r="H28" s="22">
        <v>4.218330438248366</v>
      </c>
      <c r="I28" s="22">
        <v>5.129576715098377</v>
      </c>
      <c r="J28" s="22">
        <v>3.161522531928101</v>
      </c>
      <c r="K28" s="22">
        <v>3.362005222586558</v>
      </c>
      <c r="L28" s="22">
        <v>3.9368891097524887</v>
      </c>
      <c r="M28" s="22">
        <v>11.588331917723425</v>
      </c>
      <c r="N28" s="22">
        <v>3.1298576529888593</v>
      </c>
      <c r="O28" s="22">
        <v>2.07481628760788</v>
      </c>
      <c r="P28" s="22">
        <v>2.1726890224422655</v>
      </c>
      <c r="Q28" s="22">
        <v>1.775081560658237</v>
      </c>
      <c r="R28" s="22">
        <v>1.9344985530246883</v>
      </c>
      <c r="S28" s="22">
        <v>3.655612657390148</v>
      </c>
      <c r="T28" s="22">
        <v>1.8797511950631622</v>
      </c>
      <c r="U28" s="16">
        <v>1.8208734028908897</v>
      </c>
      <c r="V28" s="23">
        <v>3.212201055028404</v>
      </c>
      <c r="W28" s="17">
        <v>1.88</v>
      </c>
      <c r="X28" s="9"/>
      <c r="Y28" s="9"/>
      <c r="Z28" s="9"/>
    </row>
    <row r="29" ht="15.75" customHeight="1">
      <c r="A29" s="18"/>
      <c r="B29" s="18"/>
      <c r="C29" s="26" t="s">
        <v>12</v>
      </c>
      <c r="D29" s="27"/>
      <c r="E29" s="28">
        <f t="shared" ref="E29:W29" si="5">+(E25-E27)/E25</f>
        <v>0.4739511395</v>
      </c>
      <c r="F29" s="28">
        <f t="shared" si="5"/>
        <v>0.4390008461</v>
      </c>
      <c r="G29" s="28">
        <f t="shared" si="5"/>
        <v>0.4195142268</v>
      </c>
      <c r="H29" s="28">
        <f t="shared" si="5"/>
        <v>0.4668525564</v>
      </c>
      <c r="I29" s="28">
        <f t="shared" si="5"/>
        <v>0.4711638731</v>
      </c>
      <c r="J29" s="28">
        <f t="shared" si="5"/>
        <v>0.3318506584</v>
      </c>
      <c r="K29" s="28">
        <f t="shared" si="5"/>
        <v>0.3368796456</v>
      </c>
      <c r="L29" s="28">
        <f t="shared" si="5"/>
        <v>0.3734184374</v>
      </c>
      <c r="M29" s="28">
        <f t="shared" si="5"/>
        <v>0.2588244492</v>
      </c>
      <c r="N29" s="28">
        <f t="shared" si="5"/>
        <v>0.2395086895</v>
      </c>
      <c r="O29" s="28">
        <f t="shared" si="5"/>
        <v>0.3519463741</v>
      </c>
      <c r="P29" s="28">
        <f t="shared" si="5"/>
        <v>0.270546487</v>
      </c>
      <c r="Q29" s="28">
        <f t="shared" si="5"/>
        <v>0.3253772032</v>
      </c>
      <c r="R29" s="28">
        <f t="shared" si="5"/>
        <v>0.3580237448</v>
      </c>
      <c r="S29" s="28">
        <f t="shared" si="5"/>
        <v>0.37399392</v>
      </c>
      <c r="T29" s="28">
        <f t="shared" si="5"/>
        <v>0.3075991861</v>
      </c>
      <c r="U29" s="29">
        <f t="shared" si="5"/>
        <v>0.2438925407</v>
      </c>
      <c r="V29" s="29">
        <f t="shared" si="5"/>
        <v>0.3065586027</v>
      </c>
      <c r="W29" s="29">
        <f t="shared" si="5"/>
        <v>0.2916423306</v>
      </c>
      <c r="X29" s="9"/>
      <c r="Y29" s="9"/>
      <c r="Z29" s="9"/>
    </row>
    <row r="30" ht="15.75" customHeight="1">
      <c r="A30" s="18"/>
      <c r="B30" s="11" t="s">
        <v>17</v>
      </c>
      <c r="C30" s="12" t="s">
        <v>8</v>
      </c>
      <c r="D30" s="13" t="s">
        <v>9</v>
      </c>
      <c r="E30" s="14">
        <v>2960.1259120552836</v>
      </c>
      <c r="F30" s="15">
        <v>3267.974819467751</v>
      </c>
      <c r="G30" s="15">
        <v>3155.547026032696</v>
      </c>
      <c r="H30" s="15">
        <v>3266.483454457011</v>
      </c>
      <c r="I30" s="15">
        <v>3314.08173538597</v>
      </c>
      <c r="J30" s="15">
        <v>3435.9858157847066</v>
      </c>
      <c r="K30" s="15">
        <v>3553.1097407300663</v>
      </c>
      <c r="L30" s="15">
        <v>3810.8468623215017</v>
      </c>
      <c r="M30" s="15">
        <v>3913.0423448767747</v>
      </c>
      <c r="N30" s="15">
        <v>4148.818950112992</v>
      </c>
      <c r="O30" s="15">
        <v>3647.4119060122794</v>
      </c>
      <c r="P30" s="15">
        <v>3516.4951489856867</v>
      </c>
      <c r="Q30" s="15">
        <v>3442.842562918488</v>
      </c>
      <c r="R30" s="15">
        <v>3453.3753503318</v>
      </c>
      <c r="S30" s="15">
        <v>3234.2390315710472</v>
      </c>
      <c r="T30" s="15">
        <v>3396.1270715068645</v>
      </c>
      <c r="U30" s="16">
        <v>3255.583889404946</v>
      </c>
      <c r="V30" s="16">
        <v>3117.36131185442</v>
      </c>
      <c r="W30" s="17">
        <v>3167.17</v>
      </c>
      <c r="X30" s="9"/>
      <c r="Y30" s="9"/>
      <c r="Z30" s="9"/>
    </row>
    <row r="31" ht="15.75" customHeight="1">
      <c r="A31" s="18"/>
      <c r="B31" s="18"/>
      <c r="C31" s="19"/>
      <c r="D31" s="20" t="s">
        <v>10</v>
      </c>
      <c r="E31" s="21">
        <v>6.212805384701316</v>
      </c>
      <c r="F31" s="22">
        <v>6.943855409091787</v>
      </c>
      <c r="G31" s="22">
        <v>7.803167152285524</v>
      </c>
      <c r="H31" s="22">
        <v>9.333568418417638</v>
      </c>
      <c r="I31" s="22">
        <v>6.920068852962642</v>
      </c>
      <c r="J31" s="22">
        <v>2.720375639718032</v>
      </c>
      <c r="K31" s="22">
        <v>3.6430657305529577</v>
      </c>
      <c r="L31" s="22">
        <v>3.251564331948657</v>
      </c>
      <c r="M31" s="22">
        <v>2.4367032324268525</v>
      </c>
      <c r="N31" s="22">
        <v>5.145567808527972</v>
      </c>
      <c r="O31" s="22">
        <v>2.145882358647598</v>
      </c>
      <c r="P31" s="22">
        <v>2.1410772517828343</v>
      </c>
      <c r="Q31" s="22">
        <v>1.6685848555833802</v>
      </c>
      <c r="R31" s="22">
        <v>1.8708681679315613</v>
      </c>
      <c r="S31" s="22">
        <v>3.3603113474585165</v>
      </c>
      <c r="T31" s="22">
        <v>2.057756016188891</v>
      </c>
      <c r="U31" s="23">
        <v>1.900816262261902</v>
      </c>
      <c r="V31" s="23">
        <v>2.084819055065543</v>
      </c>
      <c r="W31" s="24">
        <v>1.95</v>
      </c>
      <c r="X31" s="9"/>
      <c r="Y31" s="9"/>
      <c r="Z31" s="9"/>
    </row>
    <row r="32" ht="15.75" customHeight="1">
      <c r="A32" s="18"/>
      <c r="B32" s="18"/>
      <c r="C32" s="12" t="s">
        <v>11</v>
      </c>
      <c r="D32" s="13" t="s">
        <v>9</v>
      </c>
      <c r="E32" s="14">
        <v>2593.6033385188516</v>
      </c>
      <c r="F32" s="15">
        <v>3129.3323362617803</v>
      </c>
      <c r="G32" s="15">
        <v>1730.5324516359321</v>
      </c>
      <c r="H32" s="15">
        <v>2482.676438233728</v>
      </c>
      <c r="I32" s="15">
        <v>2485.5313778423433</v>
      </c>
      <c r="J32" s="15">
        <v>2658.6165529073505</v>
      </c>
      <c r="K32" s="15">
        <v>2922.882262947557</v>
      </c>
      <c r="L32" s="15">
        <v>3167.2661422499045</v>
      </c>
      <c r="M32" s="15">
        <v>2865.0866241763347</v>
      </c>
      <c r="N32" s="15">
        <v>2864.3896727685337</v>
      </c>
      <c r="O32" s="15">
        <v>3031.0919124181987</v>
      </c>
      <c r="P32" s="15">
        <v>2870.2195521390126</v>
      </c>
      <c r="Q32" s="15">
        <v>2877.5267018482086</v>
      </c>
      <c r="R32" s="15">
        <v>3538.770368133979</v>
      </c>
      <c r="S32" s="15">
        <v>3080.5356916766414</v>
      </c>
      <c r="T32" s="15">
        <v>3033.098423193423</v>
      </c>
      <c r="U32" s="16">
        <v>2854.7500283502213</v>
      </c>
      <c r="V32" s="16">
        <v>2649.831285059606</v>
      </c>
      <c r="W32" s="17">
        <v>2951.62</v>
      </c>
      <c r="X32" s="9"/>
      <c r="Y32" s="9"/>
      <c r="Z32" s="9"/>
    </row>
    <row r="33" ht="15.75" customHeight="1">
      <c r="A33" s="18"/>
      <c r="B33" s="18"/>
      <c r="C33" s="25"/>
      <c r="D33" s="20" t="s">
        <v>10</v>
      </c>
      <c r="E33" s="21">
        <v>26.404088189571173</v>
      </c>
      <c r="F33" s="22">
        <v>21.71454202094089</v>
      </c>
      <c r="G33" s="22">
        <v>14.919196863139947</v>
      </c>
      <c r="H33" s="22">
        <v>19.307763842817725</v>
      </c>
      <c r="I33" s="22">
        <v>11.434626860192681</v>
      </c>
      <c r="J33" s="22">
        <v>12.87948714552789</v>
      </c>
      <c r="K33" s="22">
        <v>7.39191155673129</v>
      </c>
      <c r="L33" s="22">
        <v>8.196222169727855</v>
      </c>
      <c r="M33" s="22">
        <v>7.727056398760525</v>
      </c>
      <c r="N33" s="22">
        <v>6.191205261740511</v>
      </c>
      <c r="O33" s="22">
        <v>8.129519406555255</v>
      </c>
      <c r="P33" s="22">
        <v>6.965753743193324</v>
      </c>
      <c r="Q33" s="22">
        <v>7.382152323374354</v>
      </c>
      <c r="R33" s="22">
        <v>7.386642980980325</v>
      </c>
      <c r="S33" s="22">
        <v>8.903320044683703</v>
      </c>
      <c r="T33" s="22">
        <v>6.500637584840625</v>
      </c>
      <c r="U33" s="16">
        <v>7.986690911564732</v>
      </c>
      <c r="V33" s="23">
        <v>6.23009260283965</v>
      </c>
      <c r="W33" s="17">
        <v>9.11</v>
      </c>
      <c r="X33" s="9"/>
      <c r="Y33" s="9"/>
      <c r="Z33" s="9"/>
    </row>
    <row r="34" ht="15.75" customHeight="1">
      <c r="A34" s="18"/>
      <c r="B34" s="18"/>
      <c r="C34" s="26" t="s">
        <v>12</v>
      </c>
      <c r="D34" s="27"/>
      <c r="E34" s="28">
        <f t="shared" ref="E34:W34" si="6">+(E30-E32)/E30</f>
        <v>0.1238199267</v>
      </c>
      <c r="F34" s="29">
        <f t="shared" si="6"/>
        <v>0.04242458736</v>
      </c>
      <c r="G34" s="29">
        <f t="shared" si="6"/>
        <v>0.4515903463</v>
      </c>
      <c r="H34" s="29">
        <f t="shared" si="6"/>
        <v>0.2399543813</v>
      </c>
      <c r="I34" s="29">
        <f t="shared" si="6"/>
        <v>0.2500090293</v>
      </c>
      <c r="J34" s="29">
        <f t="shared" si="6"/>
        <v>0.2262434435</v>
      </c>
      <c r="K34" s="29">
        <f t="shared" si="6"/>
        <v>0.1773734908</v>
      </c>
      <c r="L34" s="29">
        <f t="shared" si="6"/>
        <v>0.1688812863</v>
      </c>
      <c r="M34" s="29">
        <f t="shared" si="6"/>
        <v>0.267810984</v>
      </c>
      <c r="N34" s="29">
        <f t="shared" si="6"/>
        <v>0.3095891368</v>
      </c>
      <c r="O34" s="29">
        <f t="shared" si="6"/>
        <v>0.1689746071</v>
      </c>
      <c r="P34" s="29">
        <f t="shared" si="6"/>
        <v>0.1837840149</v>
      </c>
      <c r="Q34" s="29">
        <f t="shared" si="6"/>
        <v>0.1642003231</v>
      </c>
      <c r="R34" s="29">
        <f t="shared" si="6"/>
        <v>-0.02472798614</v>
      </c>
      <c r="S34" s="29">
        <f t="shared" si="6"/>
        <v>0.0475238034</v>
      </c>
      <c r="T34" s="29">
        <f t="shared" si="6"/>
        <v>0.1068948955</v>
      </c>
      <c r="U34" s="29">
        <f t="shared" si="6"/>
        <v>0.1231219574</v>
      </c>
      <c r="V34" s="29">
        <f t="shared" si="6"/>
        <v>0.1499762074</v>
      </c>
      <c r="W34" s="29">
        <f t="shared" si="6"/>
        <v>0.06805760348</v>
      </c>
      <c r="X34" s="9"/>
      <c r="Y34" s="9"/>
      <c r="Z34" s="9"/>
    </row>
    <row r="35" ht="15.75" customHeight="1">
      <c r="A35" s="18"/>
      <c r="B35" s="11" t="s">
        <v>18</v>
      </c>
      <c r="C35" s="12" t="s">
        <v>8</v>
      </c>
      <c r="D35" s="13" t="s">
        <v>9</v>
      </c>
      <c r="E35" s="14">
        <v>5613.966748904831</v>
      </c>
      <c r="F35" s="15">
        <v>4927.815530756468</v>
      </c>
      <c r="G35" s="15">
        <v>4124.631488344918</v>
      </c>
      <c r="H35" s="15">
        <v>4169.417873530562</v>
      </c>
      <c r="I35" s="15">
        <v>3364.9544724207794</v>
      </c>
      <c r="J35" s="15">
        <v>3858.0103857694257</v>
      </c>
      <c r="K35" s="15">
        <v>3944.0561052201238</v>
      </c>
      <c r="L35" s="15">
        <v>4348.859932142395</v>
      </c>
      <c r="M35" s="15">
        <v>4376.227240301111</v>
      </c>
      <c r="N35" s="15">
        <v>4742.515653646952</v>
      </c>
      <c r="O35" s="15">
        <v>4890.140234794014</v>
      </c>
      <c r="P35" s="15">
        <v>4621.191995413885</v>
      </c>
      <c r="Q35" s="15">
        <v>4441.869706680556</v>
      </c>
      <c r="R35" s="15">
        <v>4988.266993759989</v>
      </c>
      <c r="S35" s="15">
        <v>4530.80813814948</v>
      </c>
      <c r="T35" s="15">
        <v>4815.937763134684</v>
      </c>
      <c r="U35" s="16">
        <v>4874.936746505816</v>
      </c>
      <c r="V35" s="16">
        <v>4745.556131002651</v>
      </c>
      <c r="W35" s="17">
        <v>4541.74</v>
      </c>
      <c r="X35" s="9"/>
      <c r="Y35" s="9"/>
      <c r="Z35" s="9"/>
    </row>
    <row r="36" ht="15.75" customHeight="1">
      <c r="A36" s="18"/>
      <c r="B36" s="18"/>
      <c r="C36" s="19"/>
      <c r="D36" s="20" t="s">
        <v>10</v>
      </c>
      <c r="E36" s="21">
        <v>15.277865333308908</v>
      </c>
      <c r="F36" s="22">
        <v>8.812716770006478</v>
      </c>
      <c r="G36" s="22">
        <v>7.780592252196206</v>
      </c>
      <c r="H36" s="22">
        <v>6.83837766967806</v>
      </c>
      <c r="I36" s="22">
        <v>5.19944159623561</v>
      </c>
      <c r="J36" s="22">
        <v>3.572915793222099</v>
      </c>
      <c r="K36" s="22">
        <v>3.241762289557129</v>
      </c>
      <c r="L36" s="22">
        <v>3.269999170573251</v>
      </c>
      <c r="M36" s="22">
        <v>2.646028905830069</v>
      </c>
      <c r="N36" s="22">
        <v>3.333875066074951</v>
      </c>
      <c r="O36" s="22">
        <v>3.322101277628104</v>
      </c>
      <c r="P36" s="22">
        <v>2.768221867876638</v>
      </c>
      <c r="Q36" s="22">
        <v>2.653904842112259</v>
      </c>
      <c r="R36" s="22">
        <v>4.257129135652214</v>
      </c>
      <c r="S36" s="22">
        <v>3.065602121552088</v>
      </c>
      <c r="T36" s="22">
        <v>3.0261340530452836</v>
      </c>
      <c r="U36" s="23">
        <v>2.4523876918243985</v>
      </c>
      <c r="V36" s="23">
        <v>2.9242935819937492</v>
      </c>
      <c r="W36" s="24">
        <v>2.66</v>
      </c>
      <c r="X36" s="9"/>
      <c r="Y36" s="9"/>
      <c r="Z36" s="9"/>
    </row>
    <row r="37" ht="15.75" customHeight="1">
      <c r="A37" s="18"/>
      <c r="B37" s="18"/>
      <c r="C37" s="12" t="s">
        <v>11</v>
      </c>
      <c r="D37" s="13" t="s">
        <v>9</v>
      </c>
      <c r="E37" s="14">
        <v>4295.816275349984</v>
      </c>
      <c r="F37" s="15">
        <v>4249.705271640165</v>
      </c>
      <c r="G37" s="15">
        <v>3981.8738524844603</v>
      </c>
      <c r="H37" s="15">
        <v>4123.614799726048</v>
      </c>
      <c r="I37" s="15">
        <v>3606.038804341971</v>
      </c>
      <c r="J37" s="15">
        <v>3534.1300546620528</v>
      </c>
      <c r="K37" s="15">
        <v>3607.8352304033174</v>
      </c>
      <c r="L37" s="15">
        <v>4096.066763503057</v>
      </c>
      <c r="M37" s="15">
        <v>3513.97540967915</v>
      </c>
      <c r="N37" s="15">
        <v>3986.356309328124</v>
      </c>
      <c r="O37" s="15">
        <v>4306.749239942539</v>
      </c>
      <c r="P37" s="15">
        <v>3872.071230845946</v>
      </c>
      <c r="Q37" s="15">
        <v>4037.3339547965447</v>
      </c>
      <c r="R37" s="15">
        <v>4222.5562220116</v>
      </c>
      <c r="S37" s="15">
        <v>4858.633788033468</v>
      </c>
      <c r="T37" s="15">
        <v>4594.174065063185</v>
      </c>
      <c r="U37" s="16">
        <v>4202.954592706545</v>
      </c>
      <c r="V37" s="16">
        <v>4077.1007596192494</v>
      </c>
      <c r="W37" s="17">
        <v>4218.97</v>
      </c>
      <c r="X37" s="9"/>
      <c r="Y37" s="9"/>
      <c r="Z37" s="9"/>
    </row>
    <row r="38" ht="15.75" customHeight="1">
      <c r="A38" s="18"/>
      <c r="B38" s="18"/>
      <c r="C38" s="25"/>
      <c r="D38" s="20" t="s">
        <v>10</v>
      </c>
      <c r="E38" s="21">
        <v>13.848080167215013</v>
      </c>
      <c r="F38" s="22">
        <v>15.263738980737484</v>
      </c>
      <c r="G38" s="22">
        <v>12.564632086955873</v>
      </c>
      <c r="H38" s="22">
        <v>26.98426039002314</v>
      </c>
      <c r="I38" s="22">
        <v>9.1094779653391</v>
      </c>
      <c r="J38" s="22">
        <v>6.51876317112402</v>
      </c>
      <c r="K38" s="22">
        <v>6.920264203565263</v>
      </c>
      <c r="L38" s="22">
        <v>4.634516849696718</v>
      </c>
      <c r="M38" s="22">
        <v>3.9888438303002314</v>
      </c>
      <c r="N38" s="22">
        <v>5.305099106357468</v>
      </c>
      <c r="O38" s="22">
        <v>4.926901229029808</v>
      </c>
      <c r="P38" s="22">
        <v>4.250503970345651</v>
      </c>
      <c r="Q38" s="22">
        <v>3.99265850746252</v>
      </c>
      <c r="R38" s="22">
        <v>4.187251860576905</v>
      </c>
      <c r="S38" s="22">
        <v>5.336524361779646</v>
      </c>
      <c r="T38" s="22">
        <v>4.543714359756585</v>
      </c>
      <c r="U38" s="16">
        <v>3.78768907621286</v>
      </c>
      <c r="V38" s="23">
        <v>3.619236368683217</v>
      </c>
      <c r="W38" s="17">
        <v>4.59</v>
      </c>
      <c r="X38" s="9"/>
      <c r="Y38" s="9"/>
      <c r="Z38" s="9"/>
    </row>
    <row r="39" ht="15.75" customHeight="1">
      <c r="A39" s="18"/>
      <c r="B39" s="18"/>
      <c r="C39" s="26" t="s">
        <v>12</v>
      </c>
      <c r="D39" s="27"/>
      <c r="E39" s="28">
        <f t="shared" ref="E39:W39" si="7">+(E35-E37)/E35</f>
        <v>0.2347984113</v>
      </c>
      <c r="F39" s="28">
        <f t="shared" si="7"/>
        <v>0.1376086939</v>
      </c>
      <c r="G39" s="28">
        <f t="shared" si="7"/>
        <v>0.03461100374</v>
      </c>
      <c r="H39" s="28">
        <f t="shared" si="7"/>
        <v>0.01098548411</v>
      </c>
      <c r="I39" s="28">
        <f t="shared" si="7"/>
        <v>-0.07164564451</v>
      </c>
      <c r="J39" s="28">
        <f t="shared" si="7"/>
        <v>0.08395009311</v>
      </c>
      <c r="K39" s="28">
        <f t="shared" si="7"/>
        <v>0.08524748783</v>
      </c>
      <c r="L39" s="28">
        <f t="shared" si="7"/>
        <v>0.05812860671</v>
      </c>
      <c r="M39" s="28">
        <f t="shared" si="7"/>
        <v>0.1970308632</v>
      </c>
      <c r="N39" s="28">
        <f t="shared" si="7"/>
        <v>0.159442667</v>
      </c>
      <c r="O39" s="28">
        <f t="shared" si="7"/>
        <v>0.1192994407</v>
      </c>
      <c r="P39" s="28">
        <f t="shared" si="7"/>
        <v>0.1621055272</v>
      </c>
      <c r="Q39" s="28">
        <f t="shared" si="7"/>
        <v>0.0910733044</v>
      </c>
      <c r="R39" s="28">
        <f t="shared" si="7"/>
        <v>0.1535023632</v>
      </c>
      <c r="S39" s="28">
        <f t="shared" si="7"/>
        <v>-0.07235478526</v>
      </c>
      <c r="T39" s="28">
        <f t="shared" si="7"/>
        <v>0.04604787457</v>
      </c>
      <c r="U39" s="29">
        <f t="shared" si="7"/>
        <v>0.1378442816</v>
      </c>
      <c r="V39" s="29">
        <f t="shared" si="7"/>
        <v>0.1408592277</v>
      </c>
      <c r="W39" s="29">
        <f t="shared" si="7"/>
        <v>0.07106747634</v>
      </c>
      <c r="X39" s="9"/>
      <c r="Y39" s="9"/>
      <c r="Z39" s="9"/>
    </row>
    <row r="40" ht="15.75" customHeight="1">
      <c r="A40" s="18"/>
      <c r="B40" s="11" t="s">
        <v>19</v>
      </c>
      <c r="C40" s="12" t="s">
        <v>8</v>
      </c>
      <c r="D40" s="13" t="s">
        <v>9</v>
      </c>
      <c r="E40" s="14">
        <v>840.5542614946984</v>
      </c>
      <c r="F40" s="15">
        <v>1872.1090386956225</v>
      </c>
      <c r="G40" s="15">
        <v>1411.0670056351732</v>
      </c>
      <c r="H40" s="15">
        <v>2969.9409525532687</v>
      </c>
      <c r="I40" s="15">
        <v>1701.3599773396645</v>
      </c>
      <c r="J40" s="15">
        <v>2085.6573597977017</v>
      </c>
      <c r="K40" s="15">
        <v>2343.4009258296496</v>
      </c>
      <c r="L40" s="15">
        <v>2669.6813310840944</v>
      </c>
      <c r="M40" s="15">
        <v>1615.536622498123</v>
      </c>
      <c r="N40" s="15">
        <v>2364.154041691135</v>
      </c>
      <c r="O40" s="15">
        <v>2082.9436364902335</v>
      </c>
      <c r="P40" s="15">
        <v>2040.472605898449</v>
      </c>
      <c r="Q40" s="15">
        <v>1983.9610412647457</v>
      </c>
      <c r="R40" s="15">
        <v>2517.2914605956503</v>
      </c>
      <c r="S40" s="15">
        <v>1875.0716070503047</v>
      </c>
      <c r="T40" s="15">
        <v>2646.5955917656966</v>
      </c>
      <c r="U40" s="16">
        <v>2674.973442851968</v>
      </c>
      <c r="V40" s="16">
        <v>1728.2239471913863</v>
      </c>
      <c r="W40" s="17">
        <v>2316.56</v>
      </c>
      <c r="X40" s="9"/>
      <c r="Y40" s="9"/>
      <c r="Z40" s="9"/>
    </row>
    <row r="41" ht="15.75" customHeight="1">
      <c r="A41" s="18"/>
      <c r="B41" s="18"/>
      <c r="C41" s="19"/>
      <c r="D41" s="20" t="s">
        <v>10</v>
      </c>
      <c r="E41" s="21">
        <v>16.111428038734363</v>
      </c>
      <c r="F41" s="22">
        <v>35.84047218963977</v>
      </c>
      <c r="G41" s="22">
        <v>20.924186133423753</v>
      </c>
      <c r="H41" s="22">
        <v>19.29425783269415</v>
      </c>
      <c r="I41" s="22">
        <v>11.302278590195035</v>
      </c>
      <c r="J41" s="22">
        <v>19.347817494599536</v>
      </c>
      <c r="K41" s="22">
        <v>13.622904495767033</v>
      </c>
      <c r="L41" s="22">
        <v>23.77349149798406</v>
      </c>
      <c r="M41" s="22">
        <v>15.182440263863592</v>
      </c>
      <c r="N41" s="22">
        <v>17.828551985649884</v>
      </c>
      <c r="O41" s="22">
        <v>11.701033839860528</v>
      </c>
      <c r="P41" s="22">
        <v>10.942496255142617</v>
      </c>
      <c r="Q41" s="22">
        <v>16.813638967255375</v>
      </c>
      <c r="R41" s="22">
        <v>11.539656684043365</v>
      </c>
      <c r="S41" s="22">
        <v>14.828078236917577</v>
      </c>
      <c r="T41" s="22">
        <v>24.4559431003701</v>
      </c>
      <c r="U41" s="23">
        <v>12.31052284381151</v>
      </c>
      <c r="V41" s="23">
        <v>15.33520825946035</v>
      </c>
      <c r="W41" s="24">
        <v>12.04</v>
      </c>
      <c r="X41" s="9"/>
      <c r="Y41" s="9"/>
      <c r="Z41" s="9"/>
    </row>
    <row r="42" ht="15.75" customHeight="1">
      <c r="A42" s="18"/>
      <c r="B42" s="18"/>
      <c r="C42" s="12" t="s">
        <v>11</v>
      </c>
      <c r="D42" s="13" t="s">
        <v>9</v>
      </c>
      <c r="E42" s="14">
        <v>1104.9410283586417</v>
      </c>
      <c r="F42" s="15">
        <v>1286.7780688686435</v>
      </c>
      <c r="G42" s="15">
        <v>1333.8157406488547</v>
      </c>
      <c r="H42" s="15">
        <v>1847.679995279554</v>
      </c>
      <c r="I42" s="15">
        <v>1706.8268780823807</v>
      </c>
      <c r="J42" s="15">
        <v>1650.0848140109038</v>
      </c>
      <c r="K42" s="15">
        <v>1478.4117944926104</v>
      </c>
      <c r="L42" s="15">
        <v>1803.9952653945484</v>
      </c>
      <c r="M42" s="15">
        <v>1647.4820876586484</v>
      </c>
      <c r="N42" s="15">
        <v>1789.8185944532963</v>
      </c>
      <c r="O42" s="15">
        <v>1629.2041246479812</v>
      </c>
      <c r="P42" s="15">
        <v>1565.3962278286565</v>
      </c>
      <c r="Q42" s="15">
        <v>1779.7317304017959</v>
      </c>
      <c r="R42" s="15">
        <v>1621.1151072090165</v>
      </c>
      <c r="S42" s="15">
        <v>1885.3094220637788</v>
      </c>
      <c r="T42" s="15">
        <v>1691.135112159782</v>
      </c>
      <c r="U42" s="16">
        <v>1702.393243571987</v>
      </c>
      <c r="V42" s="16">
        <v>1777.7102288871513</v>
      </c>
      <c r="W42" s="17">
        <v>1702.71</v>
      </c>
      <c r="X42" s="9"/>
      <c r="Y42" s="9"/>
      <c r="Z42" s="9"/>
    </row>
    <row r="43" ht="15.75" customHeight="1">
      <c r="A43" s="18"/>
      <c r="B43" s="18"/>
      <c r="C43" s="25"/>
      <c r="D43" s="20" t="s">
        <v>10</v>
      </c>
      <c r="E43" s="21">
        <v>5.159640053751797</v>
      </c>
      <c r="F43" s="22">
        <v>4.644680514367116</v>
      </c>
      <c r="G43" s="22">
        <v>4.214398726735558</v>
      </c>
      <c r="H43" s="22">
        <v>16.915605754739495</v>
      </c>
      <c r="I43" s="22">
        <v>10.719588008260466</v>
      </c>
      <c r="J43" s="22">
        <v>3.1814609628645725</v>
      </c>
      <c r="K43" s="22">
        <v>3.624216207602778</v>
      </c>
      <c r="L43" s="22">
        <v>3.67069090003892</v>
      </c>
      <c r="M43" s="22">
        <v>3.0290621366926294</v>
      </c>
      <c r="N43" s="22">
        <v>3.4252811446692353</v>
      </c>
      <c r="O43" s="22">
        <v>3.2993892616977196</v>
      </c>
      <c r="P43" s="22">
        <v>2.772399783993519</v>
      </c>
      <c r="Q43" s="22">
        <v>3.2614423893813145</v>
      </c>
      <c r="R43" s="22">
        <v>2.542093680429938</v>
      </c>
      <c r="S43" s="22">
        <v>4.282441876612314</v>
      </c>
      <c r="T43" s="22">
        <v>2.473817345935943</v>
      </c>
      <c r="U43" s="16">
        <v>2.6377962104227666</v>
      </c>
      <c r="V43" s="23">
        <v>3.231585676747114</v>
      </c>
      <c r="W43" s="17">
        <v>2.91</v>
      </c>
      <c r="X43" s="9"/>
      <c r="Y43" s="9"/>
      <c r="Z43" s="9"/>
    </row>
    <row r="44" ht="15.75" customHeight="1">
      <c r="A44" s="18"/>
      <c r="B44" s="18"/>
      <c r="C44" s="26" t="s">
        <v>12</v>
      </c>
      <c r="D44" s="27"/>
      <c r="E44" s="28">
        <f t="shared" ref="E44:W44" si="8">+(E40-E42)/E40</f>
        <v>-0.3145386074</v>
      </c>
      <c r="F44" s="29">
        <f t="shared" si="8"/>
        <v>0.3126585886</v>
      </c>
      <c r="G44" s="29">
        <f t="shared" si="8"/>
        <v>0.05474670209</v>
      </c>
      <c r="H44" s="29">
        <f t="shared" si="8"/>
        <v>0.3778731548</v>
      </c>
      <c r="I44" s="29">
        <f t="shared" si="8"/>
        <v>-0.003213253406</v>
      </c>
      <c r="J44" s="29">
        <f t="shared" si="8"/>
        <v>0.2088418521</v>
      </c>
      <c r="K44" s="29">
        <f t="shared" si="8"/>
        <v>0.369117005</v>
      </c>
      <c r="L44" s="29">
        <f t="shared" si="8"/>
        <v>0.3242656925</v>
      </c>
      <c r="M44" s="29">
        <f t="shared" si="8"/>
        <v>-0.01977390343</v>
      </c>
      <c r="N44" s="29">
        <f t="shared" si="8"/>
        <v>0.2429348668</v>
      </c>
      <c r="O44" s="29">
        <f t="shared" si="8"/>
        <v>0.2178357128</v>
      </c>
      <c r="P44" s="29">
        <f t="shared" si="8"/>
        <v>0.2328266386</v>
      </c>
      <c r="Q44" s="29">
        <f t="shared" si="8"/>
        <v>0.1029401821</v>
      </c>
      <c r="R44" s="29">
        <f t="shared" si="8"/>
        <v>0.3560081808</v>
      </c>
      <c r="S44" s="29">
        <f t="shared" si="8"/>
        <v>-0.005459959489</v>
      </c>
      <c r="T44" s="29">
        <f t="shared" si="8"/>
        <v>0.3610149139</v>
      </c>
      <c r="U44" s="29">
        <f t="shared" si="8"/>
        <v>0.3635849925</v>
      </c>
      <c r="V44" s="29">
        <f t="shared" si="8"/>
        <v>-0.02863418354</v>
      </c>
      <c r="W44" s="29">
        <f t="shared" si="8"/>
        <v>0.2649834237</v>
      </c>
      <c r="X44" s="9"/>
      <c r="Y44" s="9"/>
      <c r="Z44" s="9"/>
    </row>
    <row r="45" ht="15.75" customHeight="1">
      <c r="A45" s="18"/>
      <c r="B45" s="11" t="s">
        <v>20</v>
      </c>
      <c r="C45" s="12" t="s">
        <v>8</v>
      </c>
      <c r="D45" s="13" t="s">
        <v>9</v>
      </c>
      <c r="E45" s="14">
        <v>10562.409147762275</v>
      </c>
      <c r="F45" s="15">
        <v>5967.58061483832</v>
      </c>
      <c r="G45" s="15">
        <v>3872.5019572533174</v>
      </c>
      <c r="H45" s="15">
        <v>5170.944781655392</v>
      </c>
      <c r="I45" s="15">
        <v>4114.082817156352</v>
      </c>
      <c r="J45" s="15">
        <v>4273.320073804694</v>
      </c>
      <c r="K45" s="15">
        <v>4599.0484551780955</v>
      </c>
      <c r="L45" s="15">
        <v>7412.985969451497</v>
      </c>
      <c r="M45" s="15">
        <v>4921.586377366493</v>
      </c>
      <c r="N45" s="15">
        <v>4586.562420614318</v>
      </c>
      <c r="O45" s="15">
        <v>5483.887528141793</v>
      </c>
      <c r="P45" s="15">
        <v>4516.350756391011</v>
      </c>
      <c r="Q45" s="15">
        <v>4443.716258104431</v>
      </c>
      <c r="R45" s="15">
        <v>4239.504454888109</v>
      </c>
      <c r="S45" s="15">
        <v>5340.027650788775</v>
      </c>
      <c r="T45" s="15">
        <v>4962.424450881449</v>
      </c>
      <c r="U45" s="16">
        <v>4592.2452810231125</v>
      </c>
      <c r="V45" s="16">
        <v>4942.291543581892</v>
      </c>
      <c r="W45" s="17">
        <v>4779.08</v>
      </c>
      <c r="X45" s="9"/>
      <c r="Y45" s="9"/>
      <c r="Z45" s="9"/>
    </row>
    <row r="46" ht="15.75" customHeight="1">
      <c r="A46" s="18"/>
      <c r="B46" s="18"/>
      <c r="C46" s="19"/>
      <c r="D46" s="20" t="s">
        <v>10</v>
      </c>
      <c r="E46" s="21">
        <v>41.61651144238016</v>
      </c>
      <c r="F46" s="22">
        <v>25.104361131138088</v>
      </c>
      <c r="G46" s="22">
        <v>13.62365859720385</v>
      </c>
      <c r="H46" s="22">
        <v>16.94676065313417</v>
      </c>
      <c r="I46" s="22">
        <v>10.812287859604195</v>
      </c>
      <c r="J46" s="22">
        <v>15.943737816615283</v>
      </c>
      <c r="K46" s="22">
        <v>16.99755896201694</v>
      </c>
      <c r="L46" s="22">
        <v>14.098534220997202</v>
      </c>
      <c r="M46" s="22">
        <v>9.060519143638706</v>
      </c>
      <c r="N46" s="22">
        <v>11.46747654372812</v>
      </c>
      <c r="O46" s="22">
        <v>6.794438378226533</v>
      </c>
      <c r="P46" s="22">
        <v>7.969244954495227</v>
      </c>
      <c r="Q46" s="22">
        <v>6.7099008883561435</v>
      </c>
      <c r="R46" s="22">
        <v>7.320777652624367</v>
      </c>
      <c r="S46" s="22">
        <v>12.53060080556282</v>
      </c>
      <c r="T46" s="22">
        <v>7.639616784210592</v>
      </c>
      <c r="U46" s="23">
        <v>6.12388538312617</v>
      </c>
      <c r="V46" s="23">
        <v>12.982882703740353</v>
      </c>
      <c r="W46" s="24">
        <v>8.63</v>
      </c>
      <c r="X46" s="9"/>
      <c r="Y46" s="9"/>
      <c r="Z46" s="9"/>
    </row>
    <row r="47" ht="15.75" customHeight="1">
      <c r="A47" s="18"/>
      <c r="B47" s="18"/>
      <c r="C47" s="12" t="s">
        <v>11</v>
      </c>
      <c r="D47" s="13" t="s">
        <v>9</v>
      </c>
      <c r="E47" s="14">
        <v>3378.2847151818555</v>
      </c>
      <c r="F47" s="15">
        <v>9309.563698948019</v>
      </c>
      <c r="G47" s="15">
        <v>1303.9353072344888</v>
      </c>
      <c r="H47" s="15">
        <v>2663.228794669352</v>
      </c>
      <c r="I47" s="15">
        <v>2232.097482687084</v>
      </c>
      <c r="J47" s="15">
        <v>7259.266991642412</v>
      </c>
      <c r="K47" s="15">
        <v>3507.826901187073</v>
      </c>
      <c r="L47" s="15">
        <v>2931.0829501083153</v>
      </c>
      <c r="M47" s="15">
        <v>3074.449998012809</v>
      </c>
      <c r="N47" s="15">
        <v>2978.2978104896188</v>
      </c>
      <c r="O47" s="15">
        <v>3876.690085830366</v>
      </c>
      <c r="P47" s="15">
        <v>3102.446535097133</v>
      </c>
      <c r="Q47" s="15">
        <v>5322.9932368491745</v>
      </c>
      <c r="R47" s="15">
        <v>2653.3036484576537</v>
      </c>
      <c r="S47" s="15">
        <v>4962.386335728362</v>
      </c>
      <c r="T47" s="15">
        <v>6004.093389419563</v>
      </c>
      <c r="U47" s="16">
        <v>6143.524530770391</v>
      </c>
      <c r="V47" s="16">
        <v>3988.643464076786</v>
      </c>
      <c r="W47" s="17">
        <v>6052.29</v>
      </c>
      <c r="X47" s="9"/>
      <c r="Y47" s="9"/>
      <c r="Z47" s="9"/>
    </row>
    <row r="48" ht="15.75" customHeight="1">
      <c r="A48" s="18"/>
      <c r="B48" s="18"/>
      <c r="C48" s="25"/>
      <c r="D48" s="20" t="s">
        <v>10</v>
      </c>
      <c r="E48" s="21">
        <v>32.11230881041015</v>
      </c>
      <c r="F48" s="22">
        <v>35.26677481735827</v>
      </c>
      <c r="G48" s="22">
        <v>25.222841908321243</v>
      </c>
      <c r="H48" s="22">
        <v>18.667793729705995</v>
      </c>
      <c r="I48" s="22">
        <v>25.69271162944135</v>
      </c>
      <c r="J48" s="22">
        <v>62.49568575673437</v>
      </c>
      <c r="K48" s="22">
        <v>20.134725874259342</v>
      </c>
      <c r="L48" s="22">
        <v>27.670098156738632</v>
      </c>
      <c r="M48" s="22">
        <v>9.832458519720719</v>
      </c>
      <c r="N48" s="22">
        <v>22.856635508896154</v>
      </c>
      <c r="O48" s="22">
        <v>15.592665984062085</v>
      </c>
      <c r="P48" s="22">
        <v>25.92070266185573</v>
      </c>
      <c r="Q48" s="22">
        <v>14.667203682874685</v>
      </c>
      <c r="R48" s="22">
        <v>11.956306215033733</v>
      </c>
      <c r="S48" s="22">
        <v>15.456787229514028</v>
      </c>
      <c r="T48" s="22">
        <v>16.1856007721101</v>
      </c>
      <c r="U48" s="16">
        <v>19.598463009074607</v>
      </c>
      <c r="V48" s="23">
        <v>24.13813404494754</v>
      </c>
      <c r="W48" s="17">
        <v>15.13</v>
      </c>
      <c r="X48" s="9"/>
      <c r="Y48" s="9"/>
      <c r="Z48" s="9"/>
    </row>
    <row r="49" ht="15.0" customHeight="1">
      <c r="A49" s="18"/>
      <c r="B49" s="18"/>
      <c r="C49" s="26" t="s">
        <v>12</v>
      </c>
      <c r="D49" s="27"/>
      <c r="E49" s="28">
        <f t="shared" ref="E49:W49" si="9">+(E45-E47)/E45</f>
        <v>0.6801596428</v>
      </c>
      <c r="F49" s="28">
        <f t="shared" si="9"/>
        <v>-0.5600231149</v>
      </c>
      <c r="G49" s="28">
        <f t="shared" si="9"/>
        <v>0.6632834995</v>
      </c>
      <c r="H49" s="28">
        <f t="shared" si="9"/>
        <v>0.4849628246</v>
      </c>
      <c r="I49" s="28">
        <f t="shared" si="9"/>
        <v>0.4574495503</v>
      </c>
      <c r="J49" s="28">
        <f t="shared" si="9"/>
        <v>-0.6987416964</v>
      </c>
      <c r="K49" s="28">
        <f t="shared" si="9"/>
        <v>0.2372711583</v>
      </c>
      <c r="L49" s="28">
        <f t="shared" si="9"/>
        <v>0.6046015786</v>
      </c>
      <c r="M49" s="28">
        <f t="shared" si="9"/>
        <v>0.3753132095</v>
      </c>
      <c r="N49" s="28">
        <f t="shared" si="9"/>
        <v>0.350647056</v>
      </c>
      <c r="O49" s="28">
        <f t="shared" si="9"/>
        <v>0.2930762956</v>
      </c>
      <c r="P49" s="28">
        <f t="shared" si="9"/>
        <v>0.3130634217</v>
      </c>
      <c r="Q49" s="28">
        <f t="shared" si="9"/>
        <v>-0.1978697396</v>
      </c>
      <c r="R49" s="28">
        <f t="shared" si="9"/>
        <v>0.3741476919</v>
      </c>
      <c r="S49" s="28">
        <f t="shared" si="9"/>
        <v>0.0707189812</v>
      </c>
      <c r="T49" s="28">
        <f t="shared" si="9"/>
        <v>-0.2099112941</v>
      </c>
      <c r="U49" s="29">
        <f t="shared" si="9"/>
        <v>-0.3378040925</v>
      </c>
      <c r="V49" s="29">
        <f t="shared" si="9"/>
        <v>0.1929566621</v>
      </c>
      <c r="W49" s="29">
        <f t="shared" si="9"/>
        <v>-0.2664132009</v>
      </c>
      <c r="X49" s="9"/>
      <c r="Y49" s="9"/>
      <c r="Z49" s="9"/>
    </row>
    <row r="50" ht="15.0" customHeight="1">
      <c r="A50" s="18"/>
      <c r="B50" s="11" t="s">
        <v>21</v>
      </c>
      <c r="C50" s="12" t="s">
        <v>8</v>
      </c>
      <c r="D50" s="13" t="s">
        <v>9</v>
      </c>
      <c r="E50" s="14">
        <v>3926.178175632061</v>
      </c>
      <c r="F50" s="15">
        <v>4515.204625921789</v>
      </c>
      <c r="G50" s="15">
        <v>4381.603561213371</v>
      </c>
      <c r="H50" s="15">
        <v>3724.9235409398234</v>
      </c>
      <c r="I50" s="15">
        <v>3752.7251343825524</v>
      </c>
      <c r="J50" s="15">
        <v>3848.258503400303</v>
      </c>
      <c r="K50" s="15">
        <v>4183.693860518111</v>
      </c>
      <c r="L50" s="15">
        <v>4730.874473784368</v>
      </c>
      <c r="M50" s="15">
        <v>4535.840272867714</v>
      </c>
      <c r="N50" s="15">
        <v>4713.463484197268</v>
      </c>
      <c r="O50" s="15">
        <v>5058.251410396362</v>
      </c>
      <c r="P50" s="15">
        <v>4651.101861509674</v>
      </c>
      <c r="Q50" s="15">
        <v>4792.078822479005</v>
      </c>
      <c r="R50" s="15">
        <v>5531.63870882477</v>
      </c>
      <c r="S50" s="15">
        <v>5286.84993861259</v>
      </c>
      <c r="T50" s="15">
        <v>4971.786009320607</v>
      </c>
      <c r="U50" s="16">
        <v>5106.514862176962</v>
      </c>
      <c r="V50" s="16">
        <v>4834.623861054295</v>
      </c>
      <c r="W50" s="17">
        <v>4792.48</v>
      </c>
      <c r="X50" s="9"/>
      <c r="Y50" s="9"/>
      <c r="Z50" s="9"/>
    </row>
    <row r="51" ht="15.0" customHeight="1">
      <c r="A51" s="18"/>
      <c r="B51" s="18"/>
      <c r="C51" s="19"/>
      <c r="D51" s="20" t="s">
        <v>10</v>
      </c>
      <c r="E51" s="21">
        <v>7.345230707380408</v>
      </c>
      <c r="F51" s="22">
        <v>12.165986233335735</v>
      </c>
      <c r="G51" s="22">
        <v>6.720627293811821</v>
      </c>
      <c r="H51" s="22">
        <v>5.835499768882076</v>
      </c>
      <c r="I51" s="22">
        <v>5.640450154776733</v>
      </c>
      <c r="J51" s="22">
        <v>3.7529896718493774</v>
      </c>
      <c r="K51" s="22">
        <v>5.87018233590246</v>
      </c>
      <c r="L51" s="22">
        <v>3.454902678535652</v>
      </c>
      <c r="M51" s="22">
        <v>4.146932712092538</v>
      </c>
      <c r="N51" s="22">
        <v>3.213561005096662</v>
      </c>
      <c r="O51" s="22">
        <v>3.368000875624097</v>
      </c>
      <c r="P51" s="22">
        <v>2.81848849726227</v>
      </c>
      <c r="Q51" s="22">
        <v>2.4011280657966547</v>
      </c>
      <c r="R51" s="22">
        <v>3.168872637959621</v>
      </c>
      <c r="S51" s="22">
        <v>4.569113758632762</v>
      </c>
      <c r="T51" s="22">
        <v>2.76873966036056</v>
      </c>
      <c r="U51" s="23">
        <v>3.0140182940001137</v>
      </c>
      <c r="V51" s="23">
        <v>2.7643738305103156</v>
      </c>
      <c r="W51" s="24">
        <v>2.4</v>
      </c>
      <c r="X51" s="9"/>
      <c r="Y51" s="9"/>
      <c r="Z51" s="9"/>
    </row>
    <row r="52" ht="15.0" customHeight="1">
      <c r="A52" s="18"/>
      <c r="B52" s="18"/>
      <c r="C52" s="12" t="s">
        <v>11</v>
      </c>
      <c r="D52" s="13" t="s">
        <v>9</v>
      </c>
      <c r="E52" s="14">
        <v>2668.3741396765213</v>
      </c>
      <c r="F52" s="15">
        <v>2937.239810224648</v>
      </c>
      <c r="G52" s="15">
        <v>2879.1914849507857</v>
      </c>
      <c r="H52" s="15">
        <v>2877.5962338534787</v>
      </c>
      <c r="I52" s="15">
        <v>2572.631334210858</v>
      </c>
      <c r="J52" s="15">
        <v>2967.4051656534357</v>
      </c>
      <c r="K52" s="15">
        <v>3260.657665748791</v>
      </c>
      <c r="L52" s="15">
        <v>3446.3307387083964</v>
      </c>
      <c r="M52" s="15">
        <v>3658.002450456611</v>
      </c>
      <c r="N52" s="15">
        <v>3825.8694535933164</v>
      </c>
      <c r="O52" s="15">
        <v>3851.1107410299655</v>
      </c>
      <c r="P52" s="15">
        <v>3810.9317985938364</v>
      </c>
      <c r="Q52" s="15">
        <v>4019.030243238935</v>
      </c>
      <c r="R52" s="15">
        <v>4195.8584408885245</v>
      </c>
      <c r="S52" s="15">
        <v>4217.205759316691</v>
      </c>
      <c r="T52" s="15">
        <v>4391.485635802246</v>
      </c>
      <c r="U52" s="16">
        <v>4234.116307325505</v>
      </c>
      <c r="V52" s="16">
        <v>4067.278437776577</v>
      </c>
      <c r="W52" s="17">
        <v>4080.17</v>
      </c>
      <c r="X52" s="9"/>
      <c r="Y52" s="9"/>
      <c r="Z52" s="9"/>
    </row>
    <row r="53" ht="15.0" customHeight="1">
      <c r="A53" s="18"/>
      <c r="B53" s="18"/>
      <c r="C53" s="25"/>
      <c r="D53" s="20" t="s">
        <v>10</v>
      </c>
      <c r="E53" s="21">
        <v>4.8734756922030895</v>
      </c>
      <c r="F53" s="22">
        <v>6.305845073536211</v>
      </c>
      <c r="G53" s="22">
        <v>4.27295356519947</v>
      </c>
      <c r="H53" s="22">
        <v>5.2781237367791585</v>
      </c>
      <c r="I53" s="22">
        <v>3.5117337322514715</v>
      </c>
      <c r="J53" s="22">
        <v>2.6860441916299798</v>
      </c>
      <c r="K53" s="22">
        <v>2.66764207592445</v>
      </c>
      <c r="L53" s="22">
        <v>2.215583249418956</v>
      </c>
      <c r="M53" s="22">
        <v>2.679487492510447</v>
      </c>
      <c r="N53" s="22">
        <v>2.450832003520235</v>
      </c>
      <c r="O53" s="22">
        <v>2.1118441977227556</v>
      </c>
      <c r="P53" s="22">
        <v>2.2108343182886037</v>
      </c>
      <c r="Q53" s="22">
        <v>1.858453149024368</v>
      </c>
      <c r="R53" s="22">
        <v>2.102886873195462</v>
      </c>
      <c r="S53" s="22">
        <v>2.1027888897364315</v>
      </c>
      <c r="T53" s="22">
        <v>2.1955150387700453</v>
      </c>
      <c r="U53" s="16">
        <v>2.30262716713574</v>
      </c>
      <c r="V53" s="23">
        <v>2.264797514300285</v>
      </c>
      <c r="W53" s="17">
        <v>2.12</v>
      </c>
      <c r="X53" s="9"/>
      <c r="Y53" s="9"/>
      <c r="Z53" s="9"/>
    </row>
    <row r="54" ht="15.0" customHeight="1">
      <c r="A54" s="18"/>
      <c r="B54" s="18"/>
      <c r="C54" s="26" t="s">
        <v>12</v>
      </c>
      <c r="D54" s="27"/>
      <c r="E54" s="28">
        <f t="shared" ref="E54:W54" si="10">+(E50-E52)/E50</f>
        <v>0.3203634628</v>
      </c>
      <c r="F54" s="29">
        <f t="shared" si="10"/>
        <v>0.3494780296</v>
      </c>
      <c r="G54" s="29">
        <f t="shared" si="10"/>
        <v>0.34289092</v>
      </c>
      <c r="H54" s="29">
        <f t="shared" si="10"/>
        <v>0.2274750871</v>
      </c>
      <c r="I54" s="29">
        <f t="shared" si="10"/>
        <v>0.3144631589</v>
      </c>
      <c r="J54" s="29">
        <f t="shared" si="10"/>
        <v>0.2288966131</v>
      </c>
      <c r="K54" s="29">
        <f t="shared" si="10"/>
        <v>0.2206270883</v>
      </c>
      <c r="L54" s="29">
        <f t="shared" si="10"/>
        <v>0.2715235296</v>
      </c>
      <c r="M54" s="29">
        <f t="shared" si="10"/>
        <v>0.1935336717</v>
      </c>
      <c r="N54" s="29">
        <f t="shared" si="10"/>
        <v>0.1883103653</v>
      </c>
      <c r="O54" s="29">
        <f t="shared" si="10"/>
        <v>0.2386478195</v>
      </c>
      <c r="P54" s="29">
        <f t="shared" si="10"/>
        <v>0.1806389299</v>
      </c>
      <c r="Q54" s="29">
        <f t="shared" si="10"/>
        <v>0.1613180016</v>
      </c>
      <c r="R54" s="29">
        <f t="shared" si="10"/>
        <v>0.2414800276</v>
      </c>
      <c r="S54" s="29">
        <f t="shared" si="10"/>
        <v>0.2023216455</v>
      </c>
      <c r="T54" s="29">
        <f t="shared" si="10"/>
        <v>0.1167186947</v>
      </c>
      <c r="U54" s="29">
        <f t="shared" si="10"/>
        <v>0.1708403047</v>
      </c>
      <c r="V54" s="29">
        <f t="shared" si="10"/>
        <v>0.1587187432</v>
      </c>
      <c r="W54" s="29">
        <f t="shared" si="10"/>
        <v>0.1486307715</v>
      </c>
      <c r="X54" s="9"/>
      <c r="Y54" s="9"/>
      <c r="Z54" s="9"/>
    </row>
    <row r="55" ht="15.0" customHeight="1">
      <c r="A55" s="18"/>
      <c r="B55" s="11" t="s">
        <v>22</v>
      </c>
      <c r="C55" s="12" t="s">
        <v>8</v>
      </c>
      <c r="D55" s="13" t="s">
        <v>9</v>
      </c>
      <c r="E55" s="14">
        <v>3336.930632790092</v>
      </c>
      <c r="F55" s="15">
        <v>2628.5312235304605</v>
      </c>
      <c r="G55" s="15">
        <v>2493.3172118427906</v>
      </c>
      <c r="H55" s="15">
        <v>2559.3088761910412</v>
      </c>
      <c r="I55" s="15">
        <v>3103.0246332158576</v>
      </c>
      <c r="J55" s="15">
        <v>2958.981962018734</v>
      </c>
      <c r="K55" s="15">
        <v>3407.8366205121383</v>
      </c>
      <c r="L55" s="15">
        <v>4003.237981829178</v>
      </c>
      <c r="M55" s="15">
        <v>3524.855598403368</v>
      </c>
      <c r="N55" s="15">
        <v>3385.739539663907</v>
      </c>
      <c r="O55" s="15">
        <v>3205.5781273310404</v>
      </c>
      <c r="P55" s="15">
        <v>3319.670269767939</v>
      </c>
      <c r="Q55" s="15">
        <v>3223.867404131734</v>
      </c>
      <c r="R55" s="15">
        <v>3210.905648189124</v>
      </c>
      <c r="S55" s="15">
        <v>3491.4985092835436</v>
      </c>
      <c r="T55" s="15">
        <v>3460.696678227802</v>
      </c>
      <c r="U55" s="16">
        <v>3436.9747882870533</v>
      </c>
      <c r="V55" s="16">
        <v>3082.7319724014405</v>
      </c>
      <c r="W55" s="17">
        <v>3041.23</v>
      </c>
      <c r="X55" s="9"/>
      <c r="Y55" s="9"/>
      <c r="Z55" s="9"/>
    </row>
    <row r="56" ht="15.0" customHeight="1">
      <c r="A56" s="18"/>
      <c r="B56" s="18"/>
      <c r="C56" s="19"/>
      <c r="D56" s="20" t="s">
        <v>10</v>
      </c>
      <c r="E56" s="21">
        <v>14.525348011566654</v>
      </c>
      <c r="F56" s="22">
        <v>12.628856327476404</v>
      </c>
      <c r="G56" s="22">
        <v>10.80651689119265</v>
      </c>
      <c r="H56" s="22">
        <v>9.554776567449672</v>
      </c>
      <c r="I56" s="22">
        <v>10.461624695032032</v>
      </c>
      <c r="J56" s="22">
        <v>4.421664863037188</v>
      </c>
      <c r="K56" s="22">
        <v>7.6912113794696975</v>
      </c>
      <c r="L56" s="22">
        <v>3.6970024990966</v>
      </c>
      <c r="M56" s="22">
        <v>4.98895768111945</v>
      </c>
      <c r="N56" s="22">
        <v>5.168573531000713</v>
      </c>
      <c r="O56" s="22">
        <v>3.413888648903894</v>
      </c>
      <c r="P56" s="22">
        <v>3.370447505588047</v>
      </c>
      <c r="Q56" s="22">
        <v>3.7889688732203575</v>
      </c>
      <c r="R56" s="22">
        <v>3.2060951356045253</v>
      </c>
      <c r="S56" s="22">
        <v>5.048406953097405</v>
      </c>
      <c r="T56" s="22">
        <v>3.332317031732094</v>
      </c>
      <c r="U56" s="23">
        <v>3.4283217924753506</v>
      </c>
      <c r="V56" s="23">
        <v>4.197388676231652</v>
      </c>
      <c r="W56" s="24">
        <v>2.95</v>
      </c>
      <c r="X56" s="9"/>
      <c r="Y56" s="9"/>
      <c r="Z56" s="9"/>
    </row>
    <row r="57" ht="15.0" customHeight="1">
      <c r="A57" s="18"/>
      <c r="B57" s="18"/>
      <c r="C57" s="12" t="s">
        <v>11</v>
      </c>
      <c r="D57" s="13" t="s">
        <v>9</v>
      </c>
      <c r="E57" s="14">
        <v>1564.1750575178776</v>
      </c>
      <c r="F57" s="15">
        <v>1700.9731543196574</v>
      </c>
      <c r="G57" s="15">
        <v>1576.1854549408686</v>
      </c>
      <c r="H57" s="15">
        <v>1892.443696804207</v>
      </c>
      <c r="I57" s="15">
        <v>1411.4597418711207</v>
      </c>
      <c r="J57" s="15">
        <v>2129.5778603859585</v>
      </c>
      <c r="K57" s="15">
        <v>2415.4482861958527</v>
      </c>
      <c r="L57" s="15">
        <v>2509.1555315108294</v>
      </c>
      <c r="M57" s="15">
        <v>2356.796023094347</v>
      </c>
      <c r="N57" s="15">
        <v>2828.506582962891</v>
      </c>
      <c r="O57" s="15">
        <v>2539.0264647495283</v>
      </c>
      <c r="P57" s="15">
        <v>2554.524315651183</v>
      </c>
      <c r="Q57" s="15">
        <v>2307.6002586833592</v>
      </c>
      <c r="R57" s="15">
        <v>2346.7300844658034</v>
      </c>
      <c r="S57" s="15">
        <v>2578.0988332884326</v>
      </c>
      <c r="T57" s="15">
        <v>2457.802644096316</v>
      </c>
      <c r="U57" s="16">
        <v>2523.5339451964714</v>
      </c>
      <c r="V57" s="16">
        <v>2475.064615826024</v>
      </c>
      <c r="W57" s="17">
        <v>2113.93</v>
      </c>
      <c r="X57" s="9"/>
      <c r="Y57" s="9"/>
      <c r="Z57" s="9"/>
    </row>
    <row r="58" ht="15.0" customHeight="1">
      <c r="A58" s="18"/>
      <c r="B58" s="18"/>
      <c r="C58" s="25"/>
      <c r="D58" s="20" t="s">
        <v>10</v>
      </c>
      <c r="E58" s="21">
        <v>14.73371513339711</v>
      </c>
      <c r="F58" s="22">
        <v>21.147903355595233</v>
      </c>
      <c r="G58" s="22">
        <v>16.17010396647828</v>
      </c>
      <c r="H58" s="22">
        <v>20.131016160076225</v>
      </c>
      <c r="I58" s="22">
        <v>10.895500491648013</v>
      </c>
      <c r="J58" s="22">
        <v>6.111854952063167</v>
      </c>
      <c r="K58" s="22">
        <v>8.527203892729442</v>
      </c>
      <c r="L58" s="22">
        <v>5.080159175573302</v>
      </c>
      <c r="M58" s="22">
        <v>4.779038640416893</v>
      </c>
      <c r="N58" s="22">
        <v>6.817728745035276</v>
      </c>
      <c r="O58" s="22">
        <v>5.274023728329938</v>
      </c>
      <c r="P58" s="22">
        <v>4.996387907868788</v>
      </c>
      <c r="Q58" s="22">
        <v>4.638591700896528</v>
      </c>
      <c r="R58" s="22">
        <v>4.694566643875288</v>
      </c>
      <c r="S58" s="22">
        <v>6.239848684122739</v>
      </c>
      <c r="T58" s="22">
        <v>4.224416615083636</v>
      </c>
      <c r="U58" s="16">
        <v>4.321028511587015</v>
      </c>
      <c r="V58" s="23">
        <v>4.259625994553144</v>
      </c>
      <c r="W58" s="17">
        <v>3.87</v>
      </c>
      <c r="X58" s="9"/>
      <c r="Y58" s="9"/>
      <c r="Z58" s="9"/>
    </row>
    <row r="59" ht="15.0" customHeight="1">
      <c r="A59" s="18"/>
      <c r="B59" s="18"/>
      <c r="C59" s="26" t="s">
        <v>12</v>
      </c>
      <c r="D59" s="27"/>
      <c r="E59" s="28">
        <f t="shared" ref="E59:W59" si="11">+(E55-E57)/E55</f>
        <v>0.5312533494</v>
      </c>
      <c r="F59" s="28">
        <f t="shared" si="11"/>
        <v>0.3528807499</v>
      </c>
      <c r="G59" s="28">
        <f t="shared" si="11"/>
        <v>0.3678359707</v>
      </c>
      <c r="H59" s="28">
        <f t="shared" si="11"/>
        <v>0.2605645554</v>
      </c>
      <c r="I59" s="28">
        <f t="shared" si="11"/>
        <v>0.545134213</v>
      </c>
      <c r="J59" s="28">
        <f t="shared" si="11"/>
        <v>0.2803004926</v>
      </c>
      <c r="K59" s="28">
        <f t="shared" si="11"/>
        <v>0.2912077206</v>
      </c>
      <c r="L59" s="28">
        <f t="shared" si="11"/>
        <v>0.3732184939</v>
      </c>
      <c r="M59" s="28">
        <f t="shared" si="11"/>
        <v>0.3313779934</v>
      </c>
      <c r="N59" s="28">
        <f t="shared" si="11"/>
        <v>0.1645823461</v>
      </c>
      <c r="O59" s="28">
        <f t="shared" si="11"/>
        <v>0.2079349297</v>
      </c>
      <c r="P59" s="28">
        <f t="shared" si="11"/>
        <v>0.2304885401</v>
      </c>
      <c r="Q59" s="28">
        <f t="shared" si="11"/>
        <v>0.2842136573</v>
      </c>
      <c r="R59" s="28">
        <f t="shared" si="11"/>
        <v>0.2691376385</v>
      </c>
      <c r="S59" s="28">
        <f t="shared" si="11"/>
        <v>0.2616067782</v>
      </c>
      <c r="T59" s="28">
        <f t="shared" si="11"/>
        <v>0.2897954162</v>
      </c>
      <c r="U59" s="29">
        <f t="shared" si="11"/>
        <v>0.2657688518</v>
      </c>
      <c r="V59" s="29">
        <f t="shared" si="11"/>
        <v>0.1971197503</v>
      </c>
      <c r="W59" s="29">
        <f t="shared" si="11"/>
        <v>0.3049095267</v>
      </c>
      <c r="X59" s="9"/>
      <c r="Y59" s="9"/>
      <c r="Z59" s="9"/>
    </row>
    <row r="60" ht="15.75" customHeight="1">
      <c r="A60" s="18"/>
      <c r="B60" s="11" t="s">
        <v>23</v>
      </c>
      <c r="C60" s="12" t="s">
        <v>8</v>
      </c>
      <c r="D60" s="13" t="s">
        <v>9</v>
      </c>
      <c r="E60" s="14">
        <v>3735.2370949564825</v>
      </c>
      <c r="F60" s="15">
        <v>4543.183208924873</v>
      </c>
      <c r="G60" s="15">
        <v>3674.8859580692974</v>
      </c>
      <c r="H60" s="15">
        <v>4791.606851326028</v>
      </c>
      <c r="I60" s="15">
        <v>3456.8452980931893</v>
      </c>
      <c r="J60" s="15">
        <v>3339.313333492542</v>
      </c>
      <c r="K60" s="15">
        <v>4719.657278816324</v>
      </c>
      <c r="L60" s="15">
        <v>4575.097799591551</v>
      </c>
      <c r="M60" s="15">
        <v>4215.78460350717</v>
      </c>
      <c r="N60" s="15">
        <v>4187.506293359869</v>
      </c>
      <c r="O60" s="15">
        <v>4347.979950788869</v>
      </c>
      <c r="P60" s="15">
        <v>3917.1483843613814</v>
      </c>
      <c r="Q60" s="15">
        <v>3604.87181771555</v>
      </c>
      <c r="R60" s="15">
        <v>3600.0703210477423</v>
      </c>
      <c r="S60" s="15">
        <v>4441.739853103649</v>
      </c>
      <c r="T60" s="15">
        <v>3849.4733199121765</v>
      </c>
      <c r="U60" s="16">
        <v>3535.402719489592</v>
      </c>
      <c r="V60" s="16">
        <v>3586.402740486081</v>
      </c>
      <c r="W60" s="17">
        <v>4020.81</v>
      </c>
      <c r="X60" s="9"/>
      <c r="Y60" s="9"/>
      <c r="Z60" s="9"/>
    </row>
    <row r="61" ht="15.75" customHeight="1">
      <c r="A61" s="18"/>
      <c r="B61" s="18"/>
      <c r="C61" s="19"/>
      <c r="D61" s="20" t="s">
        <v>10</v>
      </c>
      <c r="E61" s="21">
        <v>17.302727142459467</v>
      </c>
      <c r="F61" s="22">
        <v>9.546078269149676</v>
      </c>
      <c r="G61" s="22">
        <v>9.615099358174989</v>
      </c>
      <c r="H61" s="22">
        <v>8.92200814672985</v>
      </c>
      <c r="I61" s="22">
        <v>8.428898865536784</v>
      </c>
      <c r="J61" s="22">
        <v>6.362673402798212</v>
      </c>
      <c r="K61" s="22">
        <v>10.043806841935933</v>
      </c>
      <c r="L61" s="22">
        <v>10.032482323201561</v>
      </c>
      <c r="M61" s="22">
        <v>7.9210916074857005</v>
      </c>
      <c r="N61" s="22">
        <v>7.625907741438451</v>
      </c>
      <c r="O61" s="22">
        <v>6.6590733751021896</v>
      </c>
      <c r="P61" s="22">
        <v>5.665102156758691</v>
      </c>
      <c r="Q61" s="22">
        <v>4.3850339386378625</v>
      </c>
      <c r="R61" s="22">
        <v>4.593100317243187</v>
      </c>
      <c r="S61" s="22">
        <v>8.861105958125902</v>
      </c>
      <c r="T61" s="22">
        <v>6.626338663532924</v>
      </c>
      <c r="U61" s="23">
        <v>4.806711202723777</v>
      </c>
      <c r="V61" s="23">
        <v>7.064289045980134</v>
      </c>
      <c r="W61" s="24">
        <v>13.91</v>
      </c>
      <c r="X61" s="9"/>
      <c r="Y61" s="9"/>
      <c r="Z61" s="9"/>
    </row>
    <row r="62" ht="15.75" customHeight="1">
      <c r="A62" s="18"/>
      <c r="B62" s="18"/>
      <c r="C62" s="12" t="s">
        <v>11</v>
      </c>
      <c r="D62" s="13" t="s">
        <v>9</v>
      </c>
      <c r="E62" s="14">
        <v>2546.5140230716697</v>
      </c>
      <c r="F62" s="15">
        <v>2643.854701926091</v>
      </c>
      <c r="G62" s="15">
        <v>3972.051639716845</v>
      </c>
      <c r="H62" s="15">
        <v>2489.143467463754</v>
      </c>
      <c r="I62" s="15">
        <v>2721.920326617266</v>
      </c>
      <c r="J62" s="15">
        <v>2572.6269637376254</v>
      </c>
      <c r="K62" s="15">
        <v>2990.143990392397</v>
      </c>
      <c r="L62" s="15">
        <v>3276.551537243501</v>
      </c>
      <c r="M62" s="15">
        <v>3282.8007517863216</v>
      </c>
      <c r="N62" s="15">
        <v>4144.433963326693</v>
      </c>
      <c r="O62" s="15">
        <v>3659.452765265033</v>
      </c>
      <c r="P62" s="15">
        <v>3667.1206601685153</v>
      </c>
      <c r="Q62" s="15">
        <v>3165.517896861296</v>
      </c>
      <c r="R62" s="15">
        <v>3333.5326160307886</v>
      </c>
      <c r="S62" s="15">
        <v>3528.7633321712447</v>
      </c>
      <c r="T62" s="15">
        <v>2424.3661493204513</v>
      </c>
      <c r="U62" s="16">
        <v>2710.6972308775967</v>
      </c>
      <c r="V62" s="16">
        <v>2619.1791004186052</v>
      </c>
      <c r="W62" s="17">
        <v>2555.9</v>
      </c>
      <c r="X62" s="9"/>
      <c r="Y62" s="9"/>
      <c r="Z62" s="9"/>
    </row>
    <row r="63" ht="15.75" customHeight="1">
      <c r="A63" s="18"/>
      <c r="B63" s="18"/>
      <c r="C63" s="25"/>
      <c r="D63" s="20" t="s">
        <v>10</v>
      </c>
      <c r="E63" s="21">
        <v>13.931011155775039</v>
      </c>
      <c r="F63" s="22">
        <v>8.96683827551696</v>
      </c>
      <c r="G63" s="22">
        <v>19.35265278741677</v>
      </c>
      <c r="H63" s="22">
        <v>8.676029794362867</v>
      </c>
      <c r="I63" s="22">
        <v>8.244786441854343</v>
      </c>
      <c r="J63" s="22">
        <v>6.957959071348895</v>
      </c>
      <c r="K63" s="22">
        <v>6.64188972738347</v>
      </c>
      <c r="L63" s="22">
        <v>6.8295091995224375</v>
      </c>
      <c r="M63" s="22">
        <v>5.850023967379025</v>
      </c>
      <c r="N63" s="22">
        <v>22.27935482226526</v>
      </c>
      <c r="O63" s="22">
        <v>6.431843215068925</v>
      </c>
      <c r="P63" s="22">
        <v>5.967986441022158</v>
      </c>
      <c r="Q63" s="22">
        <v>6.01306021284794</v>
      </c>
      <c r="R63" s="22">
        <v>5.353582145043282</v>
      </c>
      <c r="S63" s="22">
        <v>8.318394429529047</v>
      </c>
      <c r="T63" s="22">
        <v>5.415201153583695</v>
      </c>
      <c r="U63" s="16">
        <v>5.875212649549903</v>
      </c>
      <c r="V63" s="23">
        <v>4.887945722351852</v>
      </c>
      <c r="W63" s="17">
        <v>4.07</v>
      </c>
      <c r="X63" s="9"/>
      <c r="Y63" s="9"/>
      <c r="Z63" s="9"/>
    </row>
    <row r="64" ht="15.75" customHeight="1">
      <c r="A64" s="18"/>
      <c r="B64" s="18"/>
      <c r="C64" s="30" t="s">
        <v>12</v>
      </c>
      <c r="D64" s="31"/>
      <c r="E64" s="28">
        <f t="shared" ref="E64:W64" si="12">+(E60-E62)/E60</f>
        <v>0.3182456807</v>
      </c>
      <c r="F64" s="32">
        <f t="shared" si="12"/>
        <v>0.4180611742</v>
      </c>
      <c r="G64" s="32">
        <f t="shared" si="12"/>
        <v>-0.08086391933</v>
      </c>
      <c r="H64" s="32">
        <f t="shared" si="12"/>
        <v>0.4805200959</v>
      </c>
      <c r="I64" s="32">
        <f t="shared" si="12"/>
        <v>0.212599902</v>
      </c>
      <c r="J64" s="32">
        <f t="shared" si="12"/>
        <v>0.2295940192</v>
      </c>
      <c r="K64" s="32">
        <f t="shared" si="12"/>
        <v>0.3664489149</v>
      </c>
      <c r="L64" s="32">
        <f t="shared" si="12"/>
        <v>0.2838291812</v>
      </c>
      <c r="M64" s="32">
        <f t="shared" si="12"/>
        <v>0.2213072867</v>
      </c>
      <c r="N64" s="32">
        <f t="shared" si="12"/>
        <v>0.0102859141</v>
      </c>
      <c r="O64" s="32">
        <f t="shared" si="12"/>
        <v>0.1583556487</v>
      </c>
      <c r="P64" s="32">
        <f t="shared" si="12"/>
        <v>0.06382901531</v>
      </c>
      <c r="Q64" s="32">
        <f t="shared" si="12"/>
        <v>0.1218778206</v>
      </c>
      <c r="R64" s="32">
        <f t="shared" si="12"/>
        <v>0.07403680519</v>
      </c>
      <c r="S64" s="32">
        <f t="shared" si="12"/>
        <v>0.205544798</v>
      </c>
      <c r="T64" s="32">
        <f t="shared" si="12"/>
        <v>0.3702083512</v>
      </c>
      <c r="U64" s="32">
        <f t="shared" si="12"/>
        <v>0.2332705929</v>
      </c>
      <c r="V64" s="29">
        <f t="shared" si="12"/>
        <v>0.269691864</v>
      </c>
      <c r="W64" s="29">
        <f t="shared" si="12"/>
        <v>0.3643320624</v>
      </c>
      <c r="X64" s="9"/>
      <c r="Y64" s="9"/>
      <c r="Z64" s="9"/>
    </row>
    <row r="65" ht="15.75" customHeight="1">
      <c r="A65" s="33" t="s">
        <v>24</v>
      </c>
      <c r="B65" s="34" t="s">
        <v>25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2"/>
      <c r="X65" s="9"/>
      <c r="Y65" s="9"/>
      <c r="Z65" s="9"/>
    </row>
    <row r="66" ht="15.75" customHeight="1">
      <c r="A66" s="18"/>
      <c r="B66" s="36" t="s">
        <v>7</v>
      </c>
      <c r="C66" s="37" t="s">
        <v>8</v>
      </c>
      <c r="D66" s="38" t="s">
        <v>9</v>
      </c>
      <c r="E66" s="14">
        <v>2237.111054800926</v>
      </c>
      <c r="F66" s="39">
        <v>2762.1667780538305</v>
      </c>
      <c r="G66" s="39">
        <v>2953.7988378606865</v>
      </c>
      <c r="H66" s="39">
        <v>3213.1009286598087</v>
      </c>
      <c r="I66" s="39">
        <v>2036.8999852490629</v>
      </c>
      <c r="J66" s="39">
        <v>2973.9007429952558</v>
      </c>
      <c r="K66" s="39">
        <v>3215.361585704443</v>
      </c>
      <c r="L66" s="39">
        <v>3389.7965843983584</v>
      </c>
      <c r="M66" s="39">
        <v>2880.4542948987914</v>
      </c>
      <c r="N66" s="39">
        <v>2656.34484303436</v>
      </c>
      <c r="O66" s="39">
        <v>3250.009599945266</v>
      </c>
      <c r="P66" s="39">
        <v>2798.447144380033</v>
      </c>
      <c r="Q66" s="39">
        <v>2525.4364874257626</v>
      </c>
      <c r="R66" s="39">
        <v>2685.4287198326797</v>
      </c>
      <c r="S66" s="39">
        <v>2566.5199013635993</v>
      </c>
      <c r="T66" s="39">
        <v>2667.5067461356857</v>
      </c>
      <c r="U66" s="16">
        <v>2768.8541772953654</v>
      </c>
      <c r="V66" s="16">
        <v>2759.24800253376</v>
      </c>
      <c r="W66" s="40">
        <v>2694.38</v>
      </c>
      <c r="X66" s="9"/>
      <c r="Y66" s="9"/>
      <c r="Z66" s="9"/>
    </row>
    <row r="67" ht="15.75" customHeight="1">
      <c r="A67" s="18"/>
      <c r="B67" s="18"/>
      <c r="C67" s="19"/>
      <c r="D67" s="20" t="s">
        <v>10</v>
      </c>
      <c r="E67" s="21">
        <v>14.314381140440505</v>
      </c>
      <c r="F67" s="22">
        <v>18.36700743246522</v>
      </c>
      <c r="G67" s="22">
        <v>16.977498197329513</v>
      </c>
      <c r="H67" s="22">
        <v>26.41641873629932</v>
      </c>
      <c r="I67" s="22">
        <v>9.096697990516995</v>
      </c>
      <c r="J67" s="22">
        <v>8.14038718721162</v>
      </c>
      <c r="K67" s="22">
        <v>8.126839341358757</v>
      </c>
      <c r="L67" s="22">
        <v>7.954079635951775</v>
      </c>
      <c r="M67" s="22">
        <v>8.055301744543193</v>
      </c>
      <c r="N67" s="22">
        <v>7.500147200069924</v>
      </c>
      <c r="O67" s="22">
        <v>7.7104648716802044</v>
      </c>
      <c r="P67" s="22">
        <v>7.677355267208698</v>
      </c>
      <c r="Q67" s="22">
        <v>6.24451977107344</v>
      </c>
      <c r="R67" s="22">
        <v>7.821609420483592</v>
      </c>
      <c r="S67" s="22">
        <v>9.444201923503295</v>
      </c>
      <c r="T67" s="22">
        <v>10.592674919467777</v>
      </c>
      <c r="U67" s="23">
        <v>5.883131604008426</v>
      </c>
      <c r="V67" s="23">
        <v>7.179033666660701</v>
      </c>
      <c r="W67" s="41" t="s">
        <v>26</v>
      </c>
      <c r="X67" s="9"/>
      <c r="Y67" s="9"/>
      <c r="Z67" s="9"/>
    </row>
    <row r="68" ht="15.75" customHeight="1">
      <c r="A68" s="18"/>
      <c r="B68" s="18"/>
      <c r="C68" s="12" t="s">
        <v>11</v>
      </c>
      <c r="D68" s="13" t="s">
        <v>9</v>
      </c>
      <c r="E68" s="14">
        <v>4919.3034471346955</v>
      </c>
      <c r="F68" s="15">
        <v>983.4102049909042</v>
      </c>
      <c r="G68" s="15">
        <v>868.6755727680063</v>
      </c>
      <c r="H68" s="15">
        <v>939.012157594017</v>
      </c>
      <c r="I68" s="15">
        <v>853.6951782558491</v>
      </c>
      <c r="J68" s="15">
        <v>1907.917883143308</v>
      </c>
      <c r="K68" s="15">
        <v>1824.1190041518628</v>
      </c>
      <c r="L68" s="15">
        <v>2094.0082844150843</v>
      </c>
      <c r="M68" s="15">
        <v>1307.3291205687347</v>
      </c>
      <c r="N68" s="15">
        <v>1237.7741622759972</v>
      </c>
      <c r="O68" s="15">
        <v>1339.021493484931</v>
      </c>
      <c r="P68" s="15">
        <v>1557.08382097798</v>
      </c>
      <c r="Q68" s="15">
        <v>1366.482609142702</v>
      </c>
      <c r="R68" s="15">
        <v>1609.9938975173748</v>
      </c>
      <c r="S68" s="15">
        <v>1442.6629628840708</v>
      </c>
      <c r="T68" s="15">
        <v>1695.5447418849485</v>
      </c>
      <c r="U68" s="16">
        <v>1840.3351042672984</v>
      </c>
      <c r="V68" s="16">
        <v>1933.6383616016594</v>
      </c>
      <c r="W68" s="40">
        <v>1616.03</v>
      </c>
      <c r="X68" s="9"/>
      <c r="Y68" s="9"/>
      <c r="Z68" s="9"/>
    </row>
    <row r="69" ht="15.75" customHeight="1">
      <c r="A69" s="18"/>
      <c r="B69" s="18"/>
      <c r="C69" s="25"/>
      <c r="D69" s="20" t="s">
        <v>10</v>
      </c>
      <c r="E69" s="21">
        <v>67.3897775331872</v>
      </c>
      <c r="F69" s="22">
        <v>33.33465194491247</v>
      </c>
      <c r="G69" s="22">
        <v>22.357723448377723</v>
      </c>
      <c r="H69" s="22">
        <v>31.952768687704285</v>
      </c>
      <c r="I69" s="22">
        <v>17.379168594427334</v>
      </c>
      <c r="J69" s="22">
        <v>16.387380122972782</v>
      </c>
      <c r="K69" s="22">
        <v>15.643935998631225</v>
      </c>
      <c r="L69" s="22">
        <v>10.565942943124265</v>
      </c>
      <c r="M69" s="22">
        <v>13.090099790217108</v>
      </c>
      <c r="N69" s="22">
        <v>12.279955132594921</v>
      </c>
      <c r="O69" s="22">
        <v>13.63940418718064</v>
      </c>
      <c r="P69" s="22">
        <v>20.290644613061808</v>
      </c>
      <c r="Q69" s="22">
        <v>10.74154401194969</v>
      </c>
      <c r="R69" s="22">
        <v>10.791335501327744</v>
      </c>
      <c r="S69" s="22">
        <v>12.352045616992362</v>
      </c>
      <c r="T69" s="22">
        <v>10.650998772023712</v>
      </c>
      <c r="U69" s="16">
        <v>9.866426143290191</v>
      </c>
      <c r="V69" s="16">
        <v>11.580483434411525</v>
      </c>
      <c r="W69" s="17" t="s">
        <v>27</v>
      </c>
      <c r="X69" s="9"/>
      <c r="Y69" s="9"/>
      <c r="Z69" s="9"/>
    </row>
    <row r="70" ht="15.75" customHeight="1">
      <c r="A70" s="18"/>
      <c r="B70" s="18"/>
      <c r="C70" s="26" t="s">
        <v>12</v>
      </c>
      <c r="D70" s="27"/>
      <c r="E70" s="28">
        <f t="shared" ref="E70:W70" si="13">+(E66-E68)/E66</f>
        <v>-1.198953618</v>
      </c>
      <c r="F70" s="28">
        <f t="shared" si="13"/>
        <v>0.6439714601</v>
      </c>
      <c r="G70" s="28">
        <f t="shared" si="13"/>
        <v>0.705912413</v>
      </c>
      <c r="H70" s="28">
        <f t="shared" si="13"/>
        <v>0.7077551629</v>
      </c>
      <c r="I70" s="28">
        <f t="shared" si="13"/>
        <v>0.5808850781</v>
      </c>
      <c r="J70" s="28">
        <f t="shared" si="13"/>
        <v>0.3584460115</v>
      </c>
      <c r="K70" s="28">
        <f t="shared" si="13"/>
        <v>0.4326861986</v>
      </c>
      <c r="L70" s="28">
        <f t="shared" si="13"/>
        <v>0.382261374</v>
      </c>
      <c r="M70" s="28">
        <f t="shared" si="13"/>
        <v>0.5461378704</v>
      </c>
      <c r="N70" s="28">
        <f t="shared" si="13"/>
        <v>0.5340310707</v>
      </c>
      <c r="O70" s="28">
        <f t="shared" si="13"/>
        <v>0.5879946036</v>
      </c>
      <c r="P70" s="28">
        <f t="shared" si="13"/>
        <v>0.4435900553</v>
      </c>
      <c r="Q70" s="28">
        <f t="shared" si="13"/>
        <v>0.4589123045</v>
      </c>
      <c r="R70" s="28">
        <f t="shared" si="13"/>
        <v>0.4004704405</v>
      </c>
      <c r="S70" s="28">
        <f t="shared" si="13"/>
        <v>0.4378913789</v>
      </c>
      <c r="T70" s="28">
        <f t="shared" si="13"/>
        <v>0.3643709639</v>
      </c>
      <c r="U70" s="29">
        <f t="shared" si="13"/>
        <v>0.3353441581</v>
      </c>
      <c r="V70" s="29">
        <f t="shared" si="13"/>
        <v>0.299215453</v>
      </c>
      <c r="W70" s="29">
        <f t="shared" si="13"/>
        <v>0.4002219435</v>
      </c>
      <c r="X70" s="9"/>
      <c r="Y70" s="9"/>
      <c r="Z70" s="9"/>
    </row>
    <row r="71" ht="15.75" customHeight="1">
      <c r="A71" s="18"/>
      <c r="B71" s="11" t="s">
        <v>13</v>
      </c>
      <c r="C71" s="12" t="s">
        <v>8</v>
      </c>
      <c r="D71" s="13" t="s">
        <v>9</v>
      </c>
      <c r="E71" s="14">
        <v>3914.585158867302</v>
      </c>
      <c r="F71" s="15">
        <v>10665.256684317528</v>
      </c>
      <c r="G71" s="15">
        <v>4869.839523696373</v>
      </c>
      <c r="H71" s="15">
        <v>4418.567702298075</v>
      </c>
      <c r="I71" s="15">
        <v>5777.6705050885785</v>
      </c>
      <c r="J71" s="15">
        <v>6268.7392983295995</v>
      </c>
      <c r="K71" s="15">
        <v>7744.535864834629</v>
      </c>
      <c r="L71" s="15">
        <v>6482.944668643614</v>
      </c>
      <c r="M71" s="15">
        <v>5682.143861114002</v>
      </c>
      <c r="N71" s="15">
        <v>5403.1793110183025</v>
      </c>
      <c r="O71" s="15">
        <v>5569.608915040284</v>
      </c>
      <c r="P71" s="15">
        <v>5994.742759753001</v>
      </c>
      <c r="Q71" s="15">
        <v>5749.911466484932</v>
      </c>
      <c r="R71" s="15">
        <v>4727.631252507034</v>
      </c>
      <c r="S71" s="15">
        <v>5138.040990391631</v>
      </c>
      <c r="T71" s="15">
        <v>5099.182830076519</v>
      </c>
      <c r="U71" s="16">
        <v>5664.634871627873</v>
      </c>
      <c r="V71" s="16">
        <v>5822.18841356375</v>
      </c>
      <c r="W71" s="17">
        <v>5764.36</v>
      </c>
      <c r="X71" s="9"/>
      <c r="Y71" s="9"/>
      <c r="Z71" s="9"/>
    </row>
    <row r="72" ht="15.75" customHeight="1">
      <c r="A72" s="18"/>
      <c r="B72" s="18"/>
      <c r="C72" s="19"/>
      <c r="D72" s="20" t="s">
        <v>10</v>
      </c>
      <c r="E72" s="21">
        <v>9.063525851000644</v>
      </c>
      <c r="F72" s="22">
        <v>41.48977283220567</v>
      </c>
      <c r="G72" s="22">
        <v>11.835974153977325</v>
      </c>
      <c r="H72" s="22">
        <v>12.619310309795859</v>
      </c>
      <c r="I72" s="22">
        <v>17.483132157128455</v>
      </c>
      <c r="J72" s="22">
        <v>6.833317767174658</v>
      </c>
      <c r="K72" s="22">
        <v>7.118243093961484</v>
      </c>
      <c r="L72" s="22">
        <v>6.30512940161399</v>
      </c>
      <c r="M72" s="22">
        <v>7.433163455465042</v>
      </c>
      <c r="N72" s="22">
        <v>4.704859502354527</v>
      </c>
      <c r="O72" s="22">
        <v>7.120816541036777</v>
      </c>
      <c r="P72" s="22">
        <v>8.68435802967673</v>
      </c>
      <c r="Q72" s="22">
        <v>7.33386168022079</v>
      </c>
      <c r="R72" s="22">
        <v>9.116859175637051</v>
      </c>
      <c r="S72" s="22">
        <v>6.975508283755002</v>
      </c>
      <c r="T72" s="22">
        <v>7.107326919217854</v>
      </c>
      <c r="U72" s="23">
        <v>6.083555575254531</v>
      </c>
      <c r="V72" s="23">
        <v>10.13859838414915</v>
      </c>
      <c r="W72" s="24">
        <v>5.01</v>
      </c>
      <c r="X72" s="9"/>
      <c r="Y72" s="9"/>
      <c r="Z72" s="9"/>
    </row>
    <row r="73" ht="15.75" customHeight="1">
      <c r="A73" s="18"/>
      <c r="B73" s="18"/>
      <c r="C73" s="12" t="s">
        <v>11</v>
      </c>
      <c r="D73" s="13" t="s">
        <v>9</v>
      </c>
      <c r="E73" s="14">
        <v>7490.244235427235</v>
      </c>
      <c r="F73" s="15">
        <v>1873.5306914639975</v>
      </c>
      <c r="G73" s="15">
        <v>1791.457054352092</v>
      </c>
      <c r="H73" s="15">
        <v>2570.5440490110263</v>
      </c>
      <c r="I73" s="15">
        <v>3224.4057667829948</v>
      </c>
      <c r="J73" s="15">
        <v>4750.487182193562</v>
      </c>
      <c r="K73" s="15">
        <v>10556.27297511008</v>
      </c>
      <c r="L73" s="15">
        <v>5932.6335948721</v>
      </c>
      <c r="M73" s="15">
        <v>7999.73570462566</v>
      </c>
      <c r="N73" s="15">
        <v>8597.226473544506</v>
      </c>
      <c r="O73" s="15">
        <v>4296.152198074073</v>
      </c>
      <c r="P73" s="15">
        <v>5218.201229734469</v>
      </c>
      <c r="Q73" s="15">
        <v>4033.441443774494</v>
      </c>
      <c r="R73" s="15">
        <v>4011.1386281320943</v>
      </c>
      <c r="S73" s="15">
        <v>3106.6187189626726</v>
      </c>
      <c r="T73" s="15">
        <v>5819.065874767087</v>
      </c>
      <c r="U73" s="16">
        <v>5713.784614832934</v>
      </c>
      <c r="V73" s="16">
        <v>6470.491749690633</v>
      </c>
      <c r="W73" s="17">
        <v>6054.39</v>
      </c>
      <c r="X73" s="9"/>
      <c r="Y73" s="9"/>
      <c r="Z73" s="9"/>
    </row>
    <row r="74" ht="15.75" customHeight="1">
      <c r="A74" s="18"/>
      <c r="B74" s="18"/>
      <c r="C74" s="25"/>
      <c r="D74" s="20" t="s">
        <v>10</v>
      </c>
      <c r="E74" s="21">
        <v>52.95438836282261</v>
      </c>
      <c r="F74" s="22">
        <v>25.625980230859184</v>
      </c>
      <c r="G74" s="22">
        <v>34.852271177420384</v>
      </c>
      <c r="H74" s="22">
        <v>46.38790950352592</v>
      </c>
      <c r="I74" s="22">
        <v>38.575199775624</v>
      </c>
      <c r="J74" s="22">
        <v>25.139645416745303</v>
      </c>
      <c r="K74" s="22">
        <v>22.472688858932614</v>
      </c>
      <c r="L74" s="22">
        <v>21.454957408753398</v>
      </c>
      <c r="M74" s="22">
        <v>16.078319143603334</v>
      </c>
      <c r="N74" s="22">
        <v>27.408582982529417</v>
      </c>
      <c r="O74" s="22">
        <v>14.859856792601283</v>
      </c>
      <c r="P74" s="22">
        <v>13.149318723465392</v>
      </c>
      <c r="Q74" s="22">
        <v>15.40529665780166</v>
      </c>
      <c r="R74" s="22">
        <v>29.27233256149827</v>
      </c>
      <c r="S74" s="22">
        <v>18.70964318225065</v>
      </c>
      <c r="T74" s="22">
        <v>33.13602012725367</v>
      </c>
      <c r="U74" s="16">
        <v>20.834522560344368</v>
      </c>
      <c r="V74" s="16">
        <v>17.875390843891335</v>
      </c>
      <c r="W74" s="17">
        <v>21.98</v>
      </c>
      <c r="X74" s="9"/>
      <c r="Y74" s="9"/>
      <c r="Z74" s="9"/>
    </row>
    <row r="75" ht="15.75" customHeight="1">
      <c r="A75" s="18"/>
      <c r="B75" s="18"/>
      <c r="C75" s="26" t="s">
        <v>12</v>
      </c>
      <c r="D75" s="27"/>
      <c r="E75" s="28">
        <f t="shared" ref="E75:W75" si="14">+(E71-E73)/E71</f>
        <v>-0.9134196681</v>
      </c>
      <c r="F75" s="29">
        <f t="shared" si="14"/>
        <v>0.824333277</v>
      </c>
      <c r="G75" s="29">
        <f t="shared" si="14"/>
        <v>0.63213222</v>
      </c>
      <c r="H75" s="29">
        <f t="shared" si="14"/>
        <v>0.4182404294</v>
      </c>
      <c r="I75" s="29">
        <f t="shared" si="14"/>
        <v>0.4419194096</v>
      </c>
      <c r="J75" s="29">
        <f t="shared" si="14"/>
        <v>0.2421941708</v>
      </c>
      <c r="K75" s="29">
        <f t="shared" si="14"/>
        <v>-0.3630607643</v>
      </c>
      <c r="L75" s="29">
        <f t="shared" si="14"/>
        <v>0.08488597418</v>
      </c>
      <c r="M75" s="29">
        <f t="shared" si="14"/>
        <v>-0.4078727854</v>
      </c>
      <c r="N75" s="29">
        <f t="shared" si="14"/>
        <v>-0.5911421736</v>
      </c>
      <c r="O75" s="29">
        <f t="shared" si="14"/>
        <v>0.2286438305</v>
      </c>
      <c r="P75" s="29">
        <f t="shared" si="14"/>
        <v>0.1295370896</v>
      </c>
      <c r="Q75" s="29">
        <f t="shared" si="14"/>
        <v>0.2985211221</v>
      </c>
      <c r="R75" s="29">
        <f t="shared" si="14"/>
        <v>0.1515542533</v>
      </c>
      <c r="S75" s="29">
        <f t="shared" si="14"/>
        <v>0.3953690279</v>
      </c>
      <c r="T75" s="29">
        <f t="shared" si="14"/>
        <v>-0.1411761587</v>
      </c>
      <c r="U75" s="29">
        <f t="shared" si="14"/>
        <v>-0.008676595106</v>
      </c>
      <c r="V75" s="29">
        <f t="shared" si="14"/>
        <v>-0.1113504562</v>
      </c>
      <c r="W75" s="29">
        <f t="shared" si="14"/>
        <v>-0.05031434539</v>
      </c>
      <c r="X75" s="9"/>
      <c r="Y75" s="9"/>
      <c r="Z75" s="9"/>
    </row>
    <row r="76" ht="15.75" customHeight="1">
      <c r="A76" s="18"/>
      <c r="B76" s="11" t="s">
        <v>14</v>
      </c>
      <c r="C76" s="12" t="s">
        <v>8</v>
      </c>
      <c r="D76" s="13" t="s">
        <v>9</v>
      </c>
      <c r="E76" s="14">
        <v>3072.646575527646</v>
      </c>
      <c r="F76" s="15">
        <v>2851.476824992135</v>
      </c>
      <c r="G76" s="15">
        <v>2609.3503444127336</v>
      </c>
      <c r="H76" s="15">
        <v>2812.0474182358225</v>
      </c>
      <c r="I76" s="15">
        <v>2804.1850065872936</v>
      </c>
      <c r="J76" s="15">
        <v>3135.274913334468</v>
      </c>
      <c r="K76" s="15">
        <v>3621.5124250044446</v>
      </c>
      <c r="L76" s="15">
        <v>3435.215181770752</v>
      </c>
      <c r="M76" s="15">
        <v>3347.0556497824437</v>
      </c>
      <c r="N76" s="15">
        <v>3482.697446808735</v>
      </c>
      <c r="O76" s="15">
        <v>3472.805146982778</v>
      </c>
      <c r="P76" s="15">
        <v>3363.3049571200468</v>
      </c>
      <c r="Q76" s="15">
        <v>3422.3835394500825</v>
      </c>
      <c r="R76" s="15">
        <v>3547.994747128059</v>
      </c>
      <c r="S76" s="15">
        <v>3232.216091150453</v>
      </c>
      <c r="T76" s="15">
        <v>3173.7645630245856</v>
      </c>
      <c r="U76" s="16">
        <v>3144.63474219359</v>
      </c>
      <c r="V76" s="16">
        <v>3191.059332614348</v>
      </c>
      <c r="W76" s="17">
        <v>3090.55</v>
      </c>
      <c r="X76" s="9"/>
      <c r="Y76" s="9"/>
      <c r="Z76" s="9"/>
    </row>
    <row r="77" ht="15.75" customHeight="1">
      <c r="A77" s="18"/>
      <c r="B77" s="18"/>
      <c r="C77" s="19"/>
      <c r="D77" s="20" t="s">
        <v>10</v>
      </c>
      <c r="E77" s="21">
        <v>13.12163715137387</v>
      </c>
      <c r="F77" s="22">
        <v>15.721586488026151</v>
      </c>
      <c r="G77" s="22">
        <v>5.3777972721475455</v>
      </c>
      <c r="H77" s="22">
        <v>5.95846599096717</v>
      </c>
      <c r="I77" s="22">
        <v>4.279026870408866</v>
      </c>
      <c r="J77" s="22">
        <v>3.63536178489204</v>
      </c>
      <c r="K77" s="22">
        <v>5.210579385871615</v>
      </c>
      <c r="L77" s="22">
        <v>3.6562077234543335</v>
      </c>
      <c r="M77" s="22">
        <v>3.0550767829214407</v>
      </c>
      <c r="N77" s="22">
        <v>3.0671102200147633</v>
      </c>
      <c r="O77" s="22">
        <v>5.205932931929827</v>
      </c>
      <c r="P77" s="22">
        <v>2.5395664569690575</v>
      </c>
      <c r="Q77" s="22">
        <v>2.1810319163805856</v>
      </c>
      <c r="R77" s="22">
        <v>2.5976597989114927</v>
      </c>
      <c r="S77" s="22">
        <v>2.937627255787957</v>
      </c>
      <c r="T77" s="22">
        <v>2.314458090704632</v>
      </c>
      <c r="U77" s="23">
        <v>2.362302102958618</v>
      </c>
      <c r="V77" s="23">
        <v>2.4441308656691305</v>
      </c>
      <c r="W77" s="24">
        <v>2.33</v>
      </c>
      <c r="X77" s="9"/>
      <c r="Y77" s="9"/>
      <c r="Z77" s="9"/>
    </row>
    <row r="78" ht="15.75" customHeight="1">
      <c r="A78" s="18"/>
      <c r="B78" s="18"/>
      <c r="C78" s="12" t="s">
        <v>11</v>
      </c>
      <c r="D78" s="13" t="s">
        <v>9</v>
      </c>
      <c r="E78" s="14">
        <v>1751.844023301782</v>
      </c>
      <c r="F78" s="15">
        <v>1165.5686065229024</v>
      </c>
      <c r="G78" s="15">
        <v>1627.100802608021</v>
      </c>
      <c r="H78" s="15">
        <v>1507.0177344694207</v>
      </c>
      <c r="I78" s="15">
        <v>3001.669280457495</v>
      </c>
      <c r="J78" s="15">
        <v>1742.9116824061628</v>
      </c>
      <c r="K78" s="15">
        <v>2112.3562425738187</v>
      </c>
      <c r="L78" s="15">
        <v>2195.532963932553</v>
      </c>
      <c r="M78" s="15">
        <v>2098.6343649688797</v>
      </c>
      <c r="N78" s="15">
        <v>2212.0491541782644</v>
      </c>
      <c r="O78" s="15">
        <v>2026.7396588506342</v>
      </c>
      <c r="P78" s="15">
        <v>2121.5958323716814</v>
      </c>
      <c r="Q78" s="15">
        <v>2251.7448201178986</v>
      </c>
      <c r="R78" s="15">
        <v>2143.398404008209</v>
      </c>
      <c r="S78" s="15">
        <v>2104.5319506998217</v>
      </c>
      <c r="T78" s="15">
        <v>2012.9879591805147</v>
      </c>
      <c r="U78" s="16">
        <v>2250.158813296195</v>
      </c>
      <c r="V78" s="16">
        <v>1939.0132361757735</v>
      </c>
      <c r="W78" s="17">
        <v>2175.35</v>
      </c>
      <c r="X78" s="9"/>
      <c r="Y78" s="9"/>
      <c r="Z78" s="9"/>
    </row>
    <row r="79" ht="15.75" customHeight="1">
      <c r="A79" s="18"/>
      <c r="B79" s="18"/>
      <c r="C79" s="25"/>
      <c r="D79" s="20" t="s">
        <v>10</v>
      </c>
      <c r="E79" s="21">
        <v>17.39873530958534</v>
      </c>
      <c r="F79" s="22">
        <v>10.159599038080687</v>
      </c>
      <c r="G79" s="22">
        <v>10.131856700246106</v>
      </c>
      <c r="H79" s="22">
        <v>13.303025320798344</v>
      </c>
      <c r="I79" s="22">
        <v>47.201825959412126</v>
      </c>
      <c r="J79" s="22">
        <v>4.63637143407162</v>
      </c>
      <c r="K79" s="22">
        <v>8.289110910867421</v>
      </c>
      <c r="L79" s="22">
        <v>4.993052740988422</v>
      </c>
      <c r="M79" s="22">
        <v>6.582057564711922</v>
      </c>
      <c r="N79" s="22">
        <v>4.497918936255128</v>
      </c>
      <c r="O79" s="22">
        <v>4.662231334179678</v>
      </c>
      <c r="P79" s="22">
        <v>4.240993638552061</v>
      </c>
      <c r="Q79" s="22">
        <v>3.8650475055144096</v>
      </c>
      <c r="R79" s="22">
        <v>4.3304260346771155</v>
      </c>
      <c r="S79" s="22">
        <v>4.40767178526087</v>
      </c>
      <c r="T79" s="22">
        <v>3.372899044669854</v>
      </c>
      <c r="U79" s="16">
        <v>4.418018078954795</v>
      </c>
      <c r="V79" s="16">
        <v>4.037469712041936</v>
      </c>
      <c r="W79" s="17">
        <v>5.46</v>
      </c>
      <c r="X79" s="9"/>
      <c r="Y79" s="9"/>
      <c r="Z79" s="9"/>
    </row>
    <row r="80" ht="15.75" customHeight="1">
      <c r="A80" s="18"/>
      <c r="B80" s="18"/>
      <c r="C80" s="26" t="s">
        <v>12</v>
      </c>
      <c r="D80" s="27"/>
      <c r="E80" s="28">
        <f t="shared" ref="E80:W80" si="15">+(E76-E78)/E76</f>
        <v>0.4298582736</v>
      </c>
      <c r="F80" s="28">
        <f t="shared" si="15"/>
        <v>0.5912403719</v>
      </c>
      <c r="G80" s="28">
        <f t="shared" si="15"/>
        <v>0.376434519</v>
      </c>
      <c r="H80" s="28">
        <f t="shared" si="15"/>
        <v>0.4640852339</v>
      </c>
      <c r="I80" s="28">
        <f t="shared" si="15"/>
        <v>-0.07042483766</v>
      </c>
      <c r="J80" s="28">
        <f t="shared" si="15"/>
        <v>0.4440960584</v>
      </c>
      <c r="K80" s="28">
        <f t="shared" si="15"/>
        <v>0.4167198688</v>
      </c>
      <c r="L80" s="28">
        <f t="shared" si="15"/>
        <v>0.3608746912</v>
      </c>
      <c r="M80" s="28">
        <f t="shared" si="15"/>
        <v>0.3729908957</v>
      </c>
      <c r="N80" s="28">
        <f t="shared" si="15"/>
        <v>0.3648460172</v>
      </c>
      <c r="O80" s="28">
        <f t="shared" si="15"/>
        <v>0.4163969549</v>
      </c>
      <c r="P80" s="28">
        <f t="shared" si="15"/>
        <v>0.369193142</v>
      </c>
      <c r="Q80" s="28">
        <f t="shared" si="15"/>
        <v>0.3420536319</v>
      </c>
      <c r="R80" s="28">
        <f t="shared" si="15"/>
        <v>0.3958845611</v>
      </c>
      <c r="S80" s="28">
        <f t="shared" si="15"/>
        <v>0.3488888455</v>
      </c>
      <c r="T80" s="28">
        <f t="shared" si="15"/>
        <v>0.3657412454</v>
      </c>
      <c r="U80" s="29">
        <f t="shared" si="15"/>
        <v>0.2844450953</v>
      </c>
      <c r="V80" s="29">
        <f t="shared" si="15"/>
        <v>0.3923606445</v>
      </c>
      <c r="W80" s="29">
        <f t="shared" si="15"/>
        <v>0.2961285208</v>
      </c>
      <c r="X80" s="9"/>
      <c r="Y80" s="9"/>
      <c r="Z80" s="9"/>
    </row>
    <row r="81" ht="15.75" customHeight="1">
      <c r="A81" s="18"/>
      <c r="B81" s="11" t="s">
        <v>15</v>
      </c>
      <c r="C81" s="12" t="s">
        <v>8</v>
      </c>
      <c r="D81" s="13" t="s">
        <v>9</v>
      </c>
      <c r="E81" s="14">
        <v>2395.5091058870353</v>
      </c>
      <c r="F81" s="15">
        <v>2395.387471648725</v>
      </c>
      <c r="G81" s="15">
        <v>2968.7975579715035</v>
      </c>
      <c r="H81" s="15">
        <v>3143.238965414439</v>
      </c>
      <c r="I81" s="15">
        <v>3258.431561612925</v>
      </c>
      <c r="J81" s="15">
        <v>3436.0776541529076</v>
      </c>
      <c r="K81" s="15">
        <v>3449.393380177467</v>
      </c>
      <c r="L81" s="15">
        <v>3785.7063758223103</v>
      </c>
      <c r="M81" s="15">
        <v>3954.9070492745523</v>
      </c>
      <c r="N81" s="15">
        <v>3705.259126286176</v>
      </c>
      <c r="O81" s="15">
        <v>3620.62609079587</v>
      </c>
      <c r="P81" s="15">
        <v>3594.3731178877692</v>
      </c>
      <c r="Q81" s="15">
        <v>3314.8626413562642</v>
      </c>
      <c r="R81" s="15">
        <v>3375.232472434459</v>
      </c>
      <c r="S81" s="15">
        <v>3150.517060451011</v>
      </c>
      <c r="T81" s="15">
        <v>3249.0807562833816</v>
      </c>
      <c r="U81" s="16">
        <v>3329.6731049422433</v>
      </c>
      <c r="V81" s="16">
        <v>3194.594518824564</v>
      </c>
      <c r="W81" s="17">
        <v>3085.76</v>
      </c>
      <c r="X81" s="9"/>
      <c r="Y81" s="9"/>
      <c r="Z81" s="9"/>
    </row>
    <row r="82" ht="15.75" customHeight="1">
      <c r="A82" s="18"/>
      <c r="B82" s="18"/>
      <c r="C82" s="19"/>
      <c r="D82" s="20" t="s">
        <v>10</v>
      </c>
      <c r="E82" s="21">
        <v>6.089772846268624</v>
      </c>
      <c r="F82" s="22">
        <v>6.659409851419089</v>
      </c>
      <c r="G82" s="22">
        <v>9.141466018721209</v>
      </c>
      <c r="H82" s="22">
        <v>11.126089647418864</v>
      </c>
      <c r="I82" s="22">
        <v>4.309234020903591</v>
      </c>
      <c r="J82" s="22">
        <v>2.43802689095856</v>
      </c>
      <c r="K82" s="22">
        <v>2.408600371190087</v>
      </c>
      <c r="L82" s="22">
        <v>4.73621211474532</v>
      </c>
      <c r="M82" s="22">
        <v>3.010023224543873</v>
      </c>
      <c r="N82" s="22">
        <v>3.02687159661653</v>
      </c>
      <c r="O82" s="22">
        <v>1.8697164998373328</v>
      </c>
      <c r="P82" s="22">
        <v>1.7979217723439422</v>
      </c>
      <c r="Q82" s="22">
        <v>1.417630215867533</v>
      </c>
      <c r="R82" s="22">
        <v>1.5162007707854803</v>
      </c>
      <c r="S82" s="22">
        <v>1.7292330970882988</v>
      </c>
      <c r="T82" s="22">
        <v>1.577518412099465</v>
      </c>
      <c r="U82" s="23">
        <v>1.5741952015467673</v>
      </c>
      <c r="V82" s="23">
        <v>1.7727010153600877</v>
      </c>
      <c r="W82" s="24">
        <v>1.56</v>
      </c>
      <c r="X82" s="9"/>
      <c r="Y82" s="9"/>
      <c r="Z82" s="9"/>
    </row>
    <row r="83" ht="15.75" customHeight="1">
      <c r="A83" s="18"/>
      <c r="B83" s="18"/>
      <c r="C83" s="12" t="s">
        <v>11</v>
      </c>
      <c r="D83" s="13" t="s">
        <v>9</v>
      </c>
      <c r="E83" s="14">
        <v>5051.681773594752</v>
      </c>
      <c r="F83" s="15">
        <v>1662.455693763339</v>
      </c>
      <c r="G83" s="15">
        <v>1980.6627597619108</v>
      </c>
      <c r="H83" s="15">
        <v>3209.325811760999</v>
      </c>
      <c r="I83" s="15">
        <v>2359.284157275135</v>
      </c>
      <c r="J83" s="15">
        <v>2527.3867726504413</v>
      </c>
      <c r="K83" s="15">
        <v>3747.415701307389</v>
      </c>
      <c r="L83" s="15">
        <v>3565.119090023484</v>
      </c>
      <c r="M83" s="15">
        <v>3534.7315384058734</v>
      </c>
      <c r="N83" s="15">
        <v>3338.3220280622786</v>
      </c>
      <c r="O83" s="15">
        <v>2976.478794292036</v>
      </c>
      <c r="P83" s="15">
        <v>3743.416431009742</v>
      </c>
      <c r="Q83" s="15">
        <v>3294.4086063624777</v>
      </c>
      <c r="R83" s="15">
        <v>3255.0815827436736</v>
      </c>
      <c r="S83" s="15">
        <v>2647.170062473194</v>
      </c>
      <c r="T83" s="15">
        <v>3360.6191012500935</v>
      </c>
      <c r="U83" s="16">
        <v>3696.1521667771904</v>
      </c>
      <c r="V83" s="16">
        <v>3539.814103661359</v>
      </c>
      <c r="W83" s="17">
        <v>2920.64</v>
      </c>
      <c r="X83" s="9"/>
      <c r="Y83" s="9"/>
      <c r="Z83" s="9"/>
    </row>
    <row r="84" ht="15.75" customHeight="1">
      <c r="A84" s="18"/>
      <c r="B84" s="18"/>
      <c r="C84" s="25"/>
      <c r="D84" s="20" t="s">
        <v>10</v>
      </c>
      <c r="E84" s="21">
        <v>63.50977288308346</v>
      </c>
      <c r="F84" s="22">
        <v>48.62796582317983</v>
      </c>
      <c r="G84" s="22">
        <v>14.984484382229235</v>
      </c>
      <c r="H84" s="22">
        <v>28.61405631185516</v>
      </c>
      <c r="I84" s="22">
        <v>17.58912941718689</v>
      </c>
      <c r="J84" s="22">
        <v>10.349105711823432</v>
      </c>
      <c r="K84" s="22">
        <v>10.353014587060889</v>
      </c>
      <c r="L84" s="22">
        <v>16.29689840762496</v>
      </c>
      <c r="M84" s="22">
        <v>9.528568274217426</v>
      </c>
      <c r="N84" s="22">
        <v>10.932737633787019</v>
      </c>
      <c r="O84" s="22">
        <v>8.763371195947895</v>
      </c>
      <c r="P84" s="22">
        <v>11.044238381611507</v>
      </c>
      <c r="Q84" s="22">
        <v>7.2562315817677465</v>
      </c>
      <c r="R84" s="22">
        <v>7.651666575806127</v>
      </c>
      <c r="S84" s="22">
        <v>12.090653395453618</v>
      </c>
      <c r="T84" s="22">
        <v>13.052105008241547</v>
      </c>
      <c r="U84" s="16">
        <v>7.982425436689505</v>
      </c>
      <c r="V84" s="16">
        <v>8.355347658284078</v>
      </c>
      <c r="W84" s="17">
        <v>7.64</v>
      </c>
      <c r="X84" s="9"/>
      <c r="Y84" s="9"/>
      <c r="Z84" s="9"/>
    </row>
    <row r="85" ht="15.75" customHeight="1">
      <c r="A85" s="18"/>
      <c r="B85" s="18"/>
      <c r="C85" s="26" t="s">
        <v>12</v>
      </c>
      <c r="D85" s="27"/>
      <c r="E85" s="28">
        <f t="shared" ref="E85:W85" si="16">+(E81-E83)/E81</f>
        <v>-1.10881343</v>
      </c>
      <c r="F85" s="29">
        <f t="shared" si="16"/>
        <v>0.3059762926</v>
      </c>
      <c r="G85" s="29">
        <f t="shared" si="16"/>
        <v>0.3328400738</v>
      </c>
      <c r="H85" s="29">
        <f t="shared" si="16"/>
        <v>-0.02102507861</v>
      </c>
      <c r="I85" s="29">
        <f t="shared" si="16"/>
        <v>0.2759448487</v>
      </c>
      <c r="J85" s="29">
        <f t="shared" si="16"/>
        <v>0.264455863</v>
      </c>
      <c r="K85" s="29">
        <f t="shared" si="16"/>
        <v>-0.08639847309</v>
      </c>
      <c r="L85" s="29">
        <f t="shared" si="16"/>
        <v>0.05826846139</v>
      </c>
      <c r="M85" s="29">
        <f t="shared" si="16"/>
        <v>0.1062415641</v>
      </c>
      <c r="N85" s="29">
        <f t="shared" si="16"/>
        <v>0.09903142688</v>
      </c>
      <c r="O85" s="29">
        <f t="shared" si="16"/>
        <v>0.1779104719</v>
      </c>
      <c r="P85" s="29">
        <f t="shared" si="16"/>
        <v>-0.0414657322</v>
      </c>
      <c r="Q85" s="29">
        <f t="shared" si="16"/>
        <v>0.006170401976</v>
      </c>
      <c r="R85" s="29">
        <f t="shared" si="16"/>
        <v>0.03559781161</v>
      </c>
      <c r="S85" s="29">
        <f t="shared" si="16"/>
        <v>0.1597664727</v>
      </c>
      <c r="T85" s="29">
        <f t="shared" si="16"/>
        <v>-0.03432920057</v>
      </c>
      <c r="U85" s="29">
        <f t="shared" si="16"/>
        <v>-0.110064577</v>
      </c>
      <c r="V85" s="29">
        <f t="shared" si="16"/>
        <v>-0.1080636628</v>
      </c>
      <c r="W85" s="29">
        <f t="shared" si="16"/>
        <v>0.05351031837</v>
      </c>
      <c r="X85" s="9"/>
      <c r="Y85" s="9"/>
      <c r="Z85" s="9"/>
    </row>
    <row r="86" ht="15.75" customHeight="1">
      <c r="A86" s="18"/>
      <c r="B86" s="42" t="s">
        <v>28</v>
      </c>
      <c r="C86" s="12" t="s">
        <v>8</v>
      </c>
      <c r="D86" s="13" t="s">
        <v>9</v>
      </c>
      <c r="E86" s="14">
        <v>3438.828757316998</v>
      </c>
      <c r="F86" s="15">
        <v>2797.321322180984</v>
      </c>
      <c r="G86" s="15">
        <v>2876.7392796912754</v>
      </c>
      <c r="H86" s="15">
        <v>3104.027749521867</v>
      </c>
      <c r="I86" s="15">
        <v>4068.1261792661685</v>
      </c>
      <c r="J86" s="15">
        <v>3505.669649725966</v>
      </c>
      <c r="K86" s="15">
        <v>3299.7611192178233</v>
      </c>
      <c r="L86" s="15">
        <v>4102.28497478565</v>
      </c>
      <c r="M86" s="15">
        <v>4369.097698569259</v>
      </c>
      <c r="N86" s="15">
        <v>3469.313961404142</v>
      </c>
      <c r="O86" s="15">
        <v>3393.196108886932</v>
      </c>
      <c r="P86" s="15">
        <v>3300.367699615309</v>
      </c>
      <c r="Q86" s="15">
        <v>3387.9675153269113</v>
      </c>
      <c r="R86" s="15">
        <v>3489.748062768059</v>
      </c>
      <c r="S86" s="15">
        <v>3891.1892841429835</v>
      </c>
      <c r="T86" s="15">
        <v>3184.656307766039</v>
      </c>
      <c r="U86" s="16">
        <v>3028.9813233883974</v>
      </c>
      <c r="V86" s="16">
        <v>3400.4590061613494</v>
      </c>
      <c r="W86" s="17">
        <v>3298.05</v>
      </c>
      <c r="X86" s="9"/>
      <c r="Y86" s="9"/>
      <c r="Z86" s="9"/>
    </row>
    <row r="87" ht="15.75" customHeight="1">
      <c r="A87" s="18"/>
      <c r="B87" s="18"/>
      <c r="C87" s="19"/>
      <c r="D87" s="20" t="s">
        <v>10</v>
      </c>
      <c r="E87" s="21">
        <v>10.011403930583544</v>
      </c>
      <c r="F87" s="22">
        <v>7.872893422068749</v>
      </c>
      <c r="G87" s="22">
        <v>7.085376384698032</v>
      </c>
      <c r="H87" s="22">
        <v>5.9334999046568555</v>
      </c>
      <c r="I87" s="22">
        <v>16.59058553347253</v>
      </c>
      <c r="J87" s="22">
        <v>3.5234343692437884</v>
      </c>
      <c r="K87" s="22">
        <v>3.501436920407058</v>
      </c>
      <c r="L87" s="22">
        <v>4.403869312114539</v>
      </c>
      <c r="M87" s="22">
        <v>7.4792219584591075</v>
      </c>
      <c r="N87" s="22">
        <v>2.689294670623428</v>
      </c>
      <c r="O87" s="22">
        <v>2.6940288873293787</v>
      </c>
      <c r="P87" s="22">
        <v>2.549713546596584</v>
      </c>
      <c r="Q87" s="22">
        <v>2.132914612022331</v>
      </c>
      <c r="R87" s="22">
        <v>2.522826720178956</v>
      </c>
      <c r="S87" s="22">
        <v>6.9040899729335345</v>
      </c>
      <c r="T87" s="22">
        <v>2.537806995369366</v>
      </c>
      <c r="U87" s="23">
        <v>2.147953144352708</v>
      </c>
      <c r="V87" s="23">
        <v>6.507616746262925</v>
      </c>
      <c r="W87" s="24">
        <v>2.91</v>
      </c>
      <c r="X87" s="9"/>
      <c r="Y87" s="9"/>
      <c r="Z87" s="9"/>
    </row>
    <row r="88" ht="15.75" customHeight="1">
      <c r="A88" s="18"/>
      <c r="B88" s="18"/>
      <c r="C88" s="12" t="s">
        <v>11</v>
      </c>
      <c r="D88" s="13" t="s">
        <v>9</v>
      </c>
      <c r="E88" s="14">
        <v>1784.0527825492152</v>
      </c>
      <c r="F88" s="15">
        <v>1452.9805303284336</v>
      </c>
      <c r="G88" s="15">
        <v>1748.3134114275028</v>
      </c>
      <c r="H88" s="15">
        <v>1694.6428387908622</v>
      </c>
      <c r="I88" s="15">
        <v>2131.795743183994</v>
      </c>
      <c r="J88" s="15">
        <v>2385.677718831214</v>
      </c>
      <c r="K88" s="15">
        <v>2222.505421847962</v>
      </c>
      <c r="L88" s="15">
        <v>2666.9527703909143</v>
      </c>
      <c r="M88" s="15">
        <v>3271.3659199691615</v>
      </c>
      <c r="N88" s="15">
        <v>2623.4255300592026</v>
      </c>
      <c r="O88" s="15">
        <v>2228.8846036010154</v>
      </c>
      <c r="P88" s="15">
        <v>2444.9506264041743</v>
      </c>
      <c r="Q88" s="15">
        <v>2312.486638970211</v>
      </c>
      <c r="R88" s="15">
        <v>2272.9580919505634</v>
      </c>
      <c r="S88" s="15">
        <v>2580.8584698207014</v>
      </c>
      <c r="T88" s="15">
        <v>2242.0136205031968</v>
      </c>
      <c r="U88" s="16">
        <v>2315.4209525338156</v>
      </c>
      <c r="V88" s="16">
        <v>2396.788750640393</v>
      </c>
      <c r="W88" s="17">
        <v>2348.73</v>
      </c>
      <c r="X88" s="9"/>
      <c r="Y88" s="9"/>
      <c r="Z88" s="9"/>
    </row>
    <row r="89" ht="15.75" customHeight="1">
      <c r="A89" s="18"/>
      <c r="B89" s="18"/>
      <c r="C89" s="25"/>
      <c r="D89" s="20" t="s">
        <v>10</v>
      </c>
      <c r="E89" s="21">
        <v>5.936994066364549</v>
      </c>
      <c r="F89" s="22">
        <v>4.707179865608127</v>
      </c>
      <c r="G89" s="22">
        <v>5.858104126399975</v>
      </c>
      <c r="H89" s="22">
        <v>4.618329010666303</v>
      </c>
      <c r="I89" s="22">
        <v>5.467339461347924</v>
      </c>
      <c r="J89" s="22">
        <v>3.1636450462582406</v>
      </c>
      <c r="K89" s="22">
        <v>3.5625265217079045</v>
      </c>
      <c r="L89" s="22">
        <v>4.238080842411128</v>
      </c>
      <c r="M89" s="22">
        <v>12.654961522253455</v>
      </c>
      <c r="N89" s="22">
        <v>3.136816158839427</v>
      </c>
      <c r="O89" s="22">
        <v>2.0829612663278443</v>
      </c>
      <c r="P89" s="22">
        <v>2.1875239162592846</v>
      </c>
      <c r="Q89" s="22">
        <v>1.7965705263815457</v>
      </c>
      <c r="R89" s="22">
        <v>1.9713715434066292</v>
      </c>
      <c r="S89" s="22">
        <v>3.837958925777339</v>
      </c>
      <c r="T89" s="22">
        <v>1.9302663684174857</v>
      </c>
      <c r="U89" s="16">
        <v>1.8432025727196057</v>
      </c>
      <c r="V89" s="16">
        <v>3.4592755932633756</v>
      </c>
      <c r="W89" s="17">
        <v>1.97</v>
      </c>
      <c r="X89" s="9"/>
      <c r="Y89" s="9"/>
      <c r="Z89" s="9"/>
    </row>
    <row r="90" ht="15.75" customHeight="1">
      <c r="A90" s="18"/>
      <c r="B90" s="18"/>
      <c r="C90" s="26" t="s">
        <v>12</v>
      </c>
      <c r="D90" s="27"/>
      <c r="E90" s="28">
        <f t="shared" ref="E90:W90" si="17">+(E86-E88)/E86</f>
        <v>0.4812033665</v>
      </c>
      <c r="F90" s="28">
        <f t="shared" si="17"/>
        <v>0.4805814696</v>
      </c>
      <c r="G90" s="28">
        <f t="shared" si="17"/>
        <v>0.3922586507</v>
      </c>
      <c r="H90" s="28">
        <f t="shared" si="17"/>
        <v>0.4540503579</v>
      </c>
      <c r="I90" s="28">
        <f t="shared" si="17"/>
        <v>0.4759760024</v>
      </c>
      <c r="J90" s="28">
        <f t="shared" si="17"/>
        <v>0.3194801686</v>
      </c>
      <c r="K90" s="28">
        <f t="shared" si="17"/>
        <v>0.3264647526</v>
      </c>
      <c r="L90" s="28">
        <f t="shared" si="17"/>
        <v>0.3498860302</v>
      </c>
      <c r="M90" s="28">
        <f t="shared" si="17"/>
        <v>0.2512490803</v>
      </c>
      <c r="N90" s="28">
        <f t="shared" si="17"/>
        <v>0.2438200868</v>
      </c>
      <c r="O90" s="28">
        <f t="shared" si="17"/>
        <v>0.3431312155</v>
      </c>
      <c r="P90" s="28">
        <f t="shared" si="17"/>
        <v>0.2591884151</v>
      </c>
      <c r="Q90" s="28">
        <f t="shared" si="17"/>
        <v>0.3174413189</v>
      </c>
      <c r="R90" s="28">
        <f t="shared" si="17"/>
        <v>0.3486755917</v>
      </c>
      <c r="S90" s="28">
        <f t="shared" si="17"/>
        <v>0.3367430157</v>
      </c>
      <c r="T90" s="28">
        <f t="shared" si="17"/>
        <v>0.2959951078</v>
      </c>
      <c r="U90" s="29">
        <f t="shared" si="17"/>
        <v>0.2355776727</v>
      </c>
      <c r="V90" s="29">
        <f t="shared" si="17"/>
        <v>0.2951572872</v>
      </c>
      <c r="W90" s="29">
        <f t="shared" si="17"/>
        <v>0.2878428162</v>
      </c>
      <c r="X90" s="9"/>
      <c r="Y90" s="9"/>
      <c r="Z90" s="9"/>
    </row>
    <row r="91" ht="15.75" customHeight="1">
      <c r="A91" s="18"/>
      <c r="B91" s="42" t="s">
        <v>29</v>
      </c>
      <c r="C91" s="12" t="s">
        <v>8</v>
      </c>
      <c r="D91" s="13" t="s">
        <v>9</v>
      </c>
      <c r="E91" s="14">
        <v>3009.6643837682104</v>
      </c>
      <c r="F91" s="15">
        <v>3276.232387464262</v>
      </c>
      <c r="G91" s="15">
        <v>3169.4355119737043</v>
      </c>
      <c r="H91" s="15">
        <v>3338.204282147656</v>
      </c>
      <c r="I91" s="15">
        <v>3418.1640805612406</v>
      </c>
      <c r="J91" s="15">
        <v>3459.1851769468167</v>
      </c>
      <c r="K91" s="15">
        <v>3529.241585921219</v>
      </c>
      <c r="L91" s="15">
        <v>3808.9969672112543</v>
      </c>
      <c r="M91" s="15">
        <v>3908.406532266746</v>
      </c>
      <c r="N91" s="15">
        <v>4266.463807964775</v>
      </c>
      <c r="O91" s="15">
        <v>3659.985713653228</v>
      </c>
      <c r="P91" s="15">
        <v>3561.836095579807</v>
      </c>
      <c r="Q91" s="15">
        <v>3498.209796358442</v>
      </c>
      <c r="R91" s="15">
        <v>3502.4522178005527</v>
      </c>
      <c r="S91" s="15">
        <v>3263.66997834916</v>
      </c>
      <c r="T91" s="15">
        <v>3419.8328677237528</v>
      </c>
      <c r="U91" s="16">
        <v>3286.131330100813</v>
      </c>
      <c r="V91" s="16">
        <v>3181.170322322543</v>
      </c>
      <c r="W91" s="17">
        <v>3178.95</v>
      </c>
      <c r="X91" s="9"/>
      <c r="Y91" s="9"/>
      <c r="Z91" s="9"/>
    </row>
    <row r="92" ht="15.75" customHeight="1">
      <c r="A92" s="18"/>
      <c r="B92" s="18"/>
      <c r="C92" s="19"/>
      <c r="D92" s="20" t="s">
        <v>10</v>
      </c>
      <c r="E92" s="21">
        <v>6.892148482922428</v>
      </c>
      <c r="F92" s="22">
        <v>7.16621911592897</v>
      </c>
      <c r="G92" s="22">
        <v>8.102703579490719</v>
      </c>
      <c r="H92" s="22">
        <v>9.903122077757907</v>
      </c>
      <c r="I92" s="22">
        <v>7.672813384153096</v>
      </c>
      <c r="J92" s="22">
        <v>2.799592685392905</v>
      </c>
      <c r="K92" s="22">
        <v>3.8322438875324343</v>
      </c>
      <c r="L92" s="22">
        <v>3.466836851482672</v>
      </c>
      <c r="M92" s="22">
        <v>2.542266079596043</v>
      </c>
      <c r="N92" s="22">
        <v>5.590345967725634</v>
      </c>
      <c r="O92" s="22">
        <v>2.2405449610693426</v>
      </c>
      <c r="P92" s="22">
        <v>2.2200355054861696</v>
      </c>
      <c r="Q92" s="22">
        <v>1.6953172882311769</v>
      </c>
      <c r="R92" s="22">
        <v>1.8287202003239862</v>
      </c>
      <c r="S92" s="22">
        <v>3.605441414807055</v>
      </c>
      <c r="T92" s="22">
        <v>2.1343435442755454</v>
      </c>
      <c r="U92" s="23">
        <v>2.0242336070312734</v>
      </c>
      <c r="V92" s="23">
        <v>2.1983795844997345</v>
      </c>
      <c r="W92" s="24">
        <v>1.95</v>
      </c>
      <c r="X92" s="9"/>
      <c r="Y92" s="9"/>
      <c r="Z92" s="9"/>
    </row>
    <row r="93" ht="15.75" customHeight="1">
      <c r="A93" s="18"/>
      <c r="B93" s="18"/>
      <c r="C93" s="12" t="s">
        <v>11</v>
      </c>
      <c r="D93" s="13" t="s">
        <v>9</v>
      </c>
      <c r="E93" s="14">
        <v>2697.285869748911</v>
      </c>
      <c r="F93" s="15">
        <v>3156.83159259183</v>
      </c>
      <c r="G93" s="15">
        <v>1953.85551046713</v>
      </c>
      <c r="H93" s="15">
        <v>2543.6817860904266</v>
      </c>
      <c r="I93" s="15">
        <v>2571.805326397789</v>
      </c>
      <c r="J93" s="15">
        <v>2806.5102270257917</v>
      </c>
      <c r="K93" s="15">
        <v>2915.947336776723</v>
      </c>
      <c r="L93" s="15">
        <v>3217.469818468045</v>
      </c>
      <c r="M93" s="15">
        <v>2976.957320128252</v>
      </c>
      <c r="N93" s="15">
        <v>2936.7275039436286</v>
      </c>
      <c r="O93" s="15">
        <v>3075.490963604632</v>
      </c>
      <c r="P93" s="15">
        <v>2890.0176421229335</v>
      </c>
      <c r="Q93" s="15">
        <v>2932.908763453535</v>
      </c>
      <c r="R93" s="15">
        <v>3540.390004455139</v>
      </c>
      <c r="S93" s="15">
        <v>3103.7141263931753</v>
      </c>
      <c r="T93" s="15">
        <v>3193.840889419192</v>
      </c>
      <c r="U93" s="16">
        <v>3000.027063289303</v>
      </c>
      <c r="V93" s="16">
        <v>2721.7403017973093</v>
      </c>
      <c r="W93" s="17">
        <v>3048.58</v>
      </c>
      <c r="X93" s="9"/>
      <c r="Y93" s="9"/>
      <c r="Z93" s="9"/>
    </row>
    <row r="94" ht="15.75" customHeight="1">
      <c r="A94" s="18"/>
      <c r="B94" s="18"/>
      <c r="C94" s="25"/>
      <c r="D94" s="20" t="s">
        <v>10</v>
      </c>
      <c r="E94" s="21">
        <v>26.485098152951835</v>
      </c>
      <c r="F94" s="22">
        <v>21.739472797929363</v>
      </c>
      <c r="G94" s="22">
        <v>13.460896835938033</v>
      </c>
      <c r="H94" s="22">
        <v>20.095182901770336</v>
      </c>
      <c r="I94" s="22">
        <v>11.343757964844958</v>
      </c>
      <c r="J94" s="22">
        <v>13.1180741507501</v>
      </c>
      <c r="K94" s="22">
        <v>7.735466764805553</v>
      </c>
      <c r="L94" s="22">
        <v>8.208626455153366</v>
      </c>
      <c r="M94" s="22">
        <v>7.607580406835357</v>
      </c>
      <c r="N94" s="22">
        <v>6.058560568066918</v>
      </c>
      <c r="O94" s="22">
        <v>8.125240558548521</v>
      </c>
      <c r="P94" s="22">
        <v>7.253506102637962</v>
      </c>
      <c r="Q94" s="22">
        <v>7.609842656283994</v>
      </c>
      <c r="R94" s="22">
        <v>7.470078369065584</v>
      </c>
      <c r="S94" s="22">
        <v>8.91950679107241</v>
      </c>
      <c r="T94" s="22">
        <v>6.379270213730978</v>
      </c>
      <c r="U94" s="16">
        <v>7.796528383635404</v>
      </c>
      <c r="V94" s="16">
        <v>6.544404039828213</v>
      </c>
      <c r="W94" s="17">
        <v>9.97</v>
      </c>
      <c r="X94" s="9"/>
      <c r="Y94" s="9"/>
      <c r="Z94" s="9"/>
    </row>
    <row r="95" ht="15.75" customHeight="1">
      <c r="A95" s="18"/>
      <c r="B95" s="18"/>
      <c r="C95" s="26" t="s">
        <v>12</v>
      </c>
      <c r="D95" s="27"/>
      <c r="E95" s="28">
        <f t="shared" ref="E95:W95" si="18">+(E91-E93)/E91</f>
        <v>0.10379181</v>
      </c>
      <c r="F95" s="29">
        <f t="shared" si="18"/>
        <v>0.03644454384</v>
      </c>
      <c r="G95" s="29">
        <f t="shared" si="18"/>
        <v>0.3835320192</v>
      </c>
      <c r="H95" s="29">
        <f t="shared" si="18"/>
        <v>0.23800895</v>
      </c>
      <c r="I95" s="29">
        <f t="shared" si="18"/>
        <v>0.2476062396</v>
      </c>
      <c r="J95" s="29">
        <f t="shared" si="18"/>
        <v>0.1886788121</v>
      </c>
      <c r="K95" s="29">
        <f t="shared" si="18"/>
        <v>0.1737750829</v>
      </c>
      <c r="L95" s="29">
        <f t="shared" si="18"/>
        <v>0.1552973536</v>
      </c>
      <c r="M95" s="29">
        <f t="shared" si="18"/>
        <v>0.2383194288</v>
      </c>
      <c r="N95" s="29">
        <f t="shared" si="18"/>
        <v>0.3116717647</v>
      </c>
      <c r="O95" s="29">
        <f t="shared" si="18"/>
        <v>0.1596986425</v>
      </c>
      <c r="P95" s="29">
        <f t="shared" si="18"/>
        <v>0.1886157688</v>
      </c>
      <c r="Q95" s="29">
        <f t="shared" si="18"/>
        <v>0.1615972357</v>
      </c>
      <c r="R95" s="29">
        <f t="shared" si="18"/>
        <v>-0.01083177851</v>
      </c>
      <c r="S95" s="29">
        <f t="shared" si="18"/>
        <v>0.04901103758</v>
      </c>
      <c r="T95" s="29">
        <f t="shared" si="18"/>
        <v>0.06608275522</v>
      </c>
      <c r="U95" s="29">
        <f t="shared" si="18"/>
        <v>0.08706416088</v>
      </c>
      <c r="V95" s="29">
        <f t="shared" si="18"/>
        <v>0.1444216983</v>
      </c>
      <c r="W95" s="29">
        <f t="shared" si="18"/>
        <v>0.04101039651</v>
      </c>
      <c r="X95" s="9"/>
      <c r="Y95" s="9"/>
      <c r="Z95" s="9"/>
    </row>
    <row r="96" ht="15.75" customHeight="1">
      <c r="A96" s="18"/>
      <c r="B96" s="11" t="s">
        <v>18</v>
      </c>
      <c r="C96" s="12" t="s">
        <v>8</v>
      </c>
      <c r="D96" s="13" t="s">
        <v>9</v>
      </c>
      <c r="E96" s="14">
        <v>5820.94487531913</v>
      </c>
      <c r="F96" s="15">
        <v>5038.115130022864</v>
      </c>
      <c r="G96" s="15">
        <v>4562.31215966453</v>
      </c>
      <c r="H96" s="15">
        <v>4405.511561425265</v>
      </c>
      <c r="I96" s="15">
        <v>3396.5522361516814</v>
      </c>
      <c r="J96" s="15">
        <v>4048.266162368088</v>
      </c>
      <c r="K96" s="15">
        <v>4044.9388009127356</v>
      </c>
      <c r="L96" s="15">
        <v>4501.31284822176</v>
      </c>
      <c r="M96" s="15">
        <v>4470.6325636506745</v>
      </c>
      <c r="N96" s="15">
        <v>4841.617247786026</v>
      </c>
      <c r="O96" s="15">
        <v>5050.3156716540225</v>
      </c>
      <c r="P96" s="15">
        <v>4788.647946611496</v>
      </c>
      <c r="Q96" s="15">
        <v>4585.184189492947</v>
      </c>
      <c r="R96" s="15">
        <v>5180.787111065796</v>
      </c>
      <c r="S96" s="15">
        <v>4664.090228314562</v>
      </c>
      <c r="T96" s="15">
        <v>4982.4144083222645</v>
      </c>
      <c r="U96" s="16">
        <v>5054.656582440962</v>
      </c>
      <c r="V96" s="16">
        <v>4998.174003639166</v>
      </c>
      <c r="W96" s="17">
        <v>4636.08</v>
      </c>
      <c r="X96" s="9"/>
      <c r="Y96" s="9"/>
      <c r="Z96" s="9"/>
    </row>
    <row r="97" ht="15.75" customHeight="1">
      <c r="A97" s="18"/>
      <c r="B97" s="18"/>
      <c r="C97" s="19"/>
      <c r="D97" s="20" t="s">
        <v>10</v>
      </c>
      <c r="E97" s="21">
        <v>16.13991789158599</v>
      </c>
      <c r="F97" s="22">
        <v>8.728452742150038</v>
      </c>
      <c r="G97" s="22">
        <v>7.523251068149958</v>
      </c>
      <c r="H97" s="22">
        <v>7.363074578231455</v>
      </c>
      <c r="I97" s="22">
        <v>5.551208408856822</v>
      </c>
      <c r="J97" s="22">
        <v>3.6944865149012274</v>
      </c>
      <c r="K97" s="22">
        <v>3.3912088913196428</v>
      </c>
      <c r="L97" s="22">
        <v>3.399364508680902</v>
      </c>
      <c r="M97" s="22">
        <v>2.7744535957418432</v>
      </c>
      <c r="N97" s="22">
        <v>3.047551878378964</v>
      </c>
      <c r="O97" s="22">
        <v>3.412089526669072</v>
      </c>
      <c r="P97" s="22">
        <v>2.7715505512498693</v>
      </c>
      <c r="Q97" s="22">
        <v>2.7087423956575165</v>
      </c>
      <c r="R97" s="22">
        <v>4.4115793643290955</v>
      </c>
      <c r="S97" s="22">
        <v>3.0139389508977454</v>
      </c>
      <c r="T97" s="22">
        <v>3.0199403501918973</v>
      </c>
      <c r="U97" s="23">
        <v>2.720804607333328</v>
      </c>
      <c r="V97" s="23">
        <v>2.8403105086129585</v>
      </c>
      <c r="W97" s="24" t="s">
        <v>30</v>
      </c>
      <c r="X97" s="9"/>
      <c r="Y97" s="9"/>
      <c r="Z97" s="9"/>
    </row>
    <row r="98" ht="15.75" customHeight="1">
      <c r="A98" s="18"/>
      <c r="B98" s="18"/>
      <c r="C98" s="12" t="s">
        <v>11</v>
      </c>
      <c r="D98" s="13" t="s">
        <v>9</v>
      </c>
      <c r="E98" s="14">
        <v>4468.1643373556535</v>
      </c>
      <c r="F98" s="15">
        <v>4453.8657826704675</v>
      </c>
      <c r="G98" s="15">
        <v>4229.932898748891</v>
      </c>
      <c r="H98" s="15">
        <v>4326.046505040157</v>
      </c>
      <c r="I98" s="15">
        <v>3724.055875507682</v>
      </c>
      <c r="J98" s="15">
        <v>3807.0212835310713</v>
      </c>
      <c r="K98" s="15">
        <v>3700.248036474541</v>
      </c>
      <c r="L98" s="15">
        <v>4133.020070061626</v>
      </c>
      <c r="M98" s="15">
        <v>3741.6236201733136</v>
      </c>
      <c r="N98" s="15">
        <v>4056.97745876741</v>
      </c>
      <c r="O98" s="15">
        <v>4475.039933487501</v>
      </c>
      <c r="P98" s="15">
        <v>4030.798166070294</v>
      </c>
      <c r="Q98" s="15">
        <v>4130.082663839661</v>
      </c>
      <c r="R98" s="15">
        <v>4306.877099615916</v>
      </c>
      <c r="S98" s="15">
        <v>4936.016338835635</v>
      </c>
      <c r="T98" s="15">
        <v>4694.023599557876</v>
      </c>
      <c r="U98" s="16">
        <v>4502.9334876436205</v>
      </c>
      <c r="V98" s="16">
        <v>4219.887870274913</v>
      </c>
      <c r="W98" s="17">
        <v>4348.51</v>
      </c>
      <c r="X98" s="9"/>
      <c r="Y98" s="9"/>
      <c r="Z98" s="9"/>
    </row>
    <row r="99" ht="15.75" customHeight="1">
      <c r="A99" s="18"/>
      <c r="B99" s="18"/>
      <c r="C99" s="25"/>
      <c r="D99" s="20" t="s">
        <v>10</v>
      </c>
      <c r="E99" s="21">
        <v>14.176409970590582</v>
      </c>
      <c r="F99" s="22">
        <v>15.008331833126048</v>
      </c>
      <c r="G99" s="22">
        <v>12.207303949752744</v>
      </c>
      <c r="H99" s="22">
        <v>28.409937544955188</v>
      </c>
      <c r="I99" s="22">
        <v>9.297001512204503</v>
      </c>
      <c r="J99" s="22">
        <v>6.878133190853919</v>
      </c>
      <c r="K99" s="22">
        <v>7.138286982382537</v>
      </c>
      <c r="L99" s="22">
        <v>4.692450387032436</v>
      </c>
      <c r="M99" s="22">
        <v>4.04784988881627</v>
      </c>
      <c r="N99" s="22">
        <v>5.418451826070909</v>
      </c>
      <c r="O99" s="22">
        <v>4.781569800549552</v>
      </c>
      <c r="P99" s="22">
        <v>4.1658139938822325</v>
      </c>
      <c r="Q99" s="22">
        <v>4.110039984792138</v>
      </c>
      <c r="R99" s="22">
        <v>4.291379177335919</v>
      </c>
      <c r="S99" s="22">
        <v>5.50365394189479</v>
      </c>
      <c r="T99" s="22">
        <v>4.51016803331029</v>
      </c>
      <c r="U99" s="16">
        <v>3.794699863554841</v>
      </c>
      <c r="V99" s="16">
        <v>3.8471238498544906</v>
      </c>
      <c r="W99" s="17" t="s">
        <v>31</v>
      </c>
      <c r="X99" s="9"/>
      <c r="Y99" s="9"/>
      <c r="Z99" s="9"/>
    </row>
    <row r="100" ht="15.75" customHeight="1">
      <c r="A100" s="18"/>
      <c r="B100" s="18"/>
      <c r="C100" s="26" t="s">
        <v>12</v>
      </c>
      <c r="D100" s="27"/>
      <c r="E100" s="28">
        <f t="shared" ref="E100:W100" si="19">+(E96-E98)/E96</f>
        <v>0.2323987887</v>
      </c>
      <c r="F100" s="28">
        <f t="shared" si="19"/>
        <v>0.1159658587</v>
      </c>
      <c r="G100" s="28">
        <f t="shared" si="19"/>
        <v>0.07285324837</v>
      </c>
      <c r="H100" s="28">
        <f t="shared" si="19"/>
        <v>0.01803764563</v>
      </c>
      <c r="I100" s="28">
        <f t="shared" si="19"/>
        <v>-0.09642237675</v>
      </c>
      <c r="J100" s="28">
        <f t="shared" si="19"/>
        <v>0.05959214863</v>
      </c>
      <c r="K100" s="28">
        <f t="shared" si="19"/>
        <v>0.08521532251</v>
      </c>
      <c r="L100" s="28">
        <f t="shared" si="19"/>
        <v>0.08181896939</v>
      </c>
      <c r="M100" s="28">
        <f t="shared" si="19"/>
        <v>0.1630661731</v>
      </c>
      <c r="N100" s="28">
        <f t="shared" si="19"/>
        <v>0.1620615073</v>
      </c>
      <c r="O100" s="28">
        <f t="shared" si="19"/>
        <v>0.1139088674</v>
      </c>
      <c r="P100" s="28">
        <f t="shared" si="19"/>
        <v>0.1582596568</v>
      </c>
      <c r="Q100" s="28">
        <f t="shared" si="19"/>
        <v>0.09925479694</v>
      </c>
      <c r="R100" s="28">
        <f t="shared" si="19"/>
        <v>0.1686828647</v>
      </c>
      <c r="S100" s="28">
        <f t="shared" si="19"/>
        <v>-0.05830206904</v>
      </c>
      <c r="T100" s="28">
        <f t="shared" si="19"/>
        <v>0.05788173868</v>
      </c>
      <c r="U100" s="29">
        <f t="shared" si="19"/>
        <v>0.1091514499</v>
      </c>
      <c r="V100" s="29">
        <f t="shared" si="19"/>
        <v>0.1557140933</v>
      </c>
      <c r="W100" s="29">
        <f t="shared" si="19"/>
        <v>0.06202869666</v>
      </c>
      <c r="X100" s="9"/>
      <c r="Y100" s="9"/>
      <c r="Z100" s="9"/>
    </row>
    <row r="101" ht="15.75" customHeight="1">
      <c r="A101" s="18"/>
      <c r="B101" s="11" t="s">
        <v>19</v>
      </c>
      <c r="C101" s="12" t="s">
        <v>8</v>
      </c>
      <c r="D101" s="13" t="s">
        <v>9</v>
      </c>
      <c r="E101" s="14">
        <v>734.2700120755642</v>
      </c>
      <c r="F101" s="15">
        <v>1419.2517882018212</v>
      </c>
      <c r="G101" s="15">
        <v>1416.6658307289877</v>
      </c>
      <c r="H101" s="15">
        <v>2731.1307593430856</v>
      </c>
      <c r="I101" s="15">
        <v>1576.7589969842031</v>
      </c>
      <c r="J101" s="15">
        <v>2145.5840622699748</v>
      </c>
      <c r="K101" s="15">
        <v>1988.759266950988</v>
      </c>
      <c r="L101" s="15">
        <v>2875.1846734302326</v>
      </c>
      <c r="M101" s="15">
        <v>2072.9464806675087</v>
      </c>
      <c r="N101" s="15">
        <v>2955.4229073787487</v>
      </c>
      <c r="O101" s="15">
        <v>1953.922231439635</v>
      </c>
      <c r="P101" s="15">
        <v>2047.2236311098723</v>
      </c>
      <c r="Q101" s="15">
        <v>1864.3278106565626</v>
      </c>
      <c r="R101" s="15">
        <v>2517.2914605956503</v>
      </c>
      <c r="S101" s="15">
        <v>1875.0716070503047</v>
      </c>
      <c r="T101" s="15">
        <v>2686.5796311256872</v>
      </c>
      <c r="U101" s="16">
        <v>2596.8705956342096</v>
      </c>
      <c r="V101" s="16">
        <v>1650.3344674413547</v>
      </c>
      <c r="W101" s="17">
        <v>2597.87</v>
      </c>
      <c r="X101" s="9"/>
      <c r="Y101" s="9"/>
      <c r="Z101" s="9"/>
    </row>
    <row r="102" ht="15.75" customHeight="1">
      <c r="A102" s="18"/>
      <c r="B102" s="18"/>
      <c r="C102" s="19"/>
      <c r="D102" s="20" t="s">
        <v>10</v>
      </c>
      <c r="E102" s="21">
        <v>13.113158427812946</v>
      </c>
      <c r="F102" s="22">
        <v>14.441455226308946</v>
      </c>
      <c r="G102" s="22">
        <v>21.142675254057753</v>
      </c>
      <c r="H102" s="22">
        <v>28.487243158360805</v>
      </c>
      <c r="I102" s="22">
        <v>10.925650603530542</v>
      </c>
      <c r="J102" s="22">
        <v>23.681980711468878</v>
      </c>
      <c r="K102" s="22">
        <v>12.450425160282705</v>
      </c>
      <c r="L102" s="22">
        <v>30.592937119840435</v>
      </c>
      <c r="M102" s="22">
        <v>29.50445350564915</v>
      </c>
      <c r="N102" s="22">
        <v>16.44103367330793</v>
      </c>
      <c r="O102" s="22">
        <v>16.358669123508825</v>
      </c>
      <c r="P102" s="22">
        <v>14.422590390059863</v>
      </c>
      <c r="Q102" s="22">
        <v>16.008411134253706</v>
      </c>
      <c r="R102" s="22">
        <v>11.539656684043365</v>
      </c>
      <c r="S102" s="22">
        <v>14.828078236917577</v>
      </c>
      <c r="T102" s="22">
        <v>24.996043471313783</v>
      </c>
      <c r="U102" s="23">
        <v>14.117012927211064</v>
      </c>
      <c r="V102" s="23">
        <v>35.15857221449318</v>
      </c>
      <c r="W102" s="24" t="s">
        <v>32</v>
      </c>
      <c r="X102" s="9"/>
      <c r="Y102" s="9"/>
      <c r="Z102" s="9"/>
    </row>
    <row r="103" ht="15.75" customHeight="1">
      <c r="A103" s="18"/>
      <c r="B103" s="18"/>
      <c r="C103" s="12" t="s">
        <v>11</v>
      </c>
      <c r="D103" s="13" t="s">
        <v>9</v>
      </c>
      <c r="E103" s="14">
        <v>1117.6183802665284</v>
      </c>
      <c r="F103" s="15">
        <v>1327.3510834916428</v>
      </c>
      <c r="G103" s="15">
        <v>1358.4571701850184</v>
      </c>
      <c r="H103" s="15">
        <v>1924.8951038505945</v>
      </c>
      <c r="I103" s="15">
        <v>1717.5643568698754</v>
      </c>
      <c r="J103" s="15">
        <v>1686.3405071550558</v>
      </c>
      <c r="K103" s="15">
        <v>1496.9895357506016</v>
      </c>
      <c r="L103" s="15">
        <v>1824.641156441219</v>
      </c>
      <c r="M103" s="15">
        <v>1635.935956194503</v>
      </c>
      <c r="N103" s="15">
        <v>1880.6224007467456</v>
      </c>
      <c r="O103" s="15">
        <v>1675.9632204863112</v>
      </c>
      <c r="P103" s="15">
        <v>1590.0566551690981</v>
      </c>
      <c r="Q103" s="15">
        <v>1820.0832778798817</v>
      </c>
      <c r="R103" s="15">
        <v>1655.2154851548162</v>
      </c>
      <c r="S103" s="15">
        <v>1911.0184424324345</v>
      </c>
      <c r="T103" s="15">
        <v>1713.3631929397875</v>
      </c>
      <c r="U103" s="16">
        <v>1732.5027148338106</v>
      </c>
      <c r="V103" s="16">
        <v>1804.0207922985378</v>
      </c>
      <c r="W103" s="17">
        <v>1708.56</v>
      </c>
      <c r="X103" s="9"/>
      <c r="Y103" s="9"/>
      <c r="Z103" s="9"/>
    </row>
    <row r="104" ht="15.75" customHeight="1">
      <c r="A104" s="18"/>
      <c r="B104" s="18"/>
      <c r="C104" s="25"/>
      <c r="D104" s="20" t="s">
        <v>10</v>
      </c>
      <c r="E104" s="21">
        <v>5.501902723636358</v>
      </c>
      <c r="F104" s="22">
        <v>4.889696470354816</v>
      </c>
      <c r="G104" s="22">
        <v>4.250568085713606</v>
      </c>
      <c r="H104" s="22">
        <v>17.434947710151192</v>
      </c>
      <c r="I104" s="22">
        <v>11.871878206108766</v>
      </c>
      <c r="J104" s="22">
        <v>3.2440450887192807</v>
      </c>
      <c r="K104" s="22">
        <v>3.833552706511836</v>
      </c>
      <c r="L104" s="22">
        <v>4.109347014903567</v>
      </c>
      <c r="M104" s="22">
        <v>3.1772979857579395</v>
      </c>
      <c r="N104" s="22">
        <v>3.6011304871950185</v>
      </c>
      <c r="O104" s="22">
        <v>3.286926063427626</v>
      </c>
      <c r="P104" s="22">
        <v>2.8453996771220242</v>
      </c>
      <c r="Q104" s="22">
        <v>3.196746800523415</v>
      </c>
      <c r="R104" s="22">
        <v>2.558915284091337</v>
      </c>
      <c r="S104" s="22">
        <v>4.417573636515858</v>
      </c>
      <c r="T104" s="22">
        <v>2.5246728495712834</v>
      </c>
      <c r="U104" s="16">
        <v>2.72694257454719</v>
      </c>
      <c r="V104" s="16">
        <v>3.0841286892551705</v>
      </c>
      <c r="W104" s="17" t="s">
        <v>33</v>
      </c>
      <c r="X104" s="9"/>
      <c r="Y104" s="9"/>
      <c r="Z104" s="9"/>
    </row>
    <row r="105" ht="15.75" customHeight="1">
      <c r="A105" s="18"/>
      <c r="B105" s="18"/>
      <c r="C105" s="26" t="s">
        <v>12</v>
      </c>
      <c r="D105" s="27"/>
      <c r="E105" s="28">
        <f t="shared" ref="E105:W105" si="20">+(E101-E103)/E101</f>
        <v>-0.5220809265</v>
      </c>
      <c r="F105" s="29">
        <f t="shared" si="20"/>
        <v>0.06475292508</v>
      </c>
      <c r="G105" s="29">
        <f t="shared" si="20"/>
        <v>0.04108849051</v>
      </c>
      <c r="H105" s="29">
        <f t="shared" si="20"/>
        <v>0.2952021439</v>
      </c>
      <c r="I105" s="29">
        <f t="shared" si="20"/>
        <v>-0.08930049561</v>
      </c>
      <c r="J105" s="29">
        <f t="shared" si="20"/>
        <v>0.2140412782</v>
      </c>
      <c r="K105" s="29">
        <f t="shared" si="20"/>
        <v>0.2472746397</v>
      </c>
      <c r="L105" s="29">
        <f t="shared" si="20"/>
        <v>0.3653829706</v>
      </c>
      <c r="M105" s="29">
        <f t="shared" si="20"/>
        <v>0.2108161154</v>
      </c>
      <c r="N105" s="29">
        <f t="shared" si="20"/>
        <v>0.3636706286</v>
      </c>
      <c r="O105" s="29">
        <f t="shared" si="20"/>
        <v>0.1422569468</v>
      </c>
      <c r="P105" s="29">
        <f t="shared" si="20"/>
        <v>0.2233107165</v>
      </c>
      <c r="Q105" s="29">
        <f t="shared" si="20"/>
        <v>0.02373216369</v>
      </c>
      <c r="R105" s="29">
        <f t="shared" si="20"/>
        <v>0.3424617248</v>
      </c>
      <c r="S105" s="29">
        <f t="shared" si="20"/>
        <v>-0.01917091339</v>
      </c>
      <c r="T105" s="29">
        <f t="shared" si="20"/>
        <v>0.3622511043</v>
      </c>
      <c r="U105" s="29">
        <f t="shared" si="20"/>
        <v>0.3328498086</v>
      </c>
      <c r="V105" s="29">
        <f t="shared" si="20"/>
        <v>-0.09312435018</v>
      </c>
      <c r="W105" s="29">
        <f t="shared" si="20"/>
        <v>0.342322749</v>
      </c>
      <c r="X105" s="9"/>
      <c r="Y105" s="9"/>
      <c r="Z105" s="9"/>
    </row>
    <row r="106" ht="15.75" customHeight="1">
      <c r="A106" s="18"/>
      <c r="B106" s="11" t="s">
        <v>20</v>
      </c>
      <c r="C106" s="12" t="s">
        <v>8</v>
      </c>
      <c r="D106" s="13" t="s">
        <v>9</v>
      </c>
      <c r="E106" s="14">
        <v>10626.332334567041</v>
      </c>
      <c r="F106" s="15">
        <v>6580.065350538486</v>
      </c>
      <c r="G106" s="15">
        <v>4383.612650107373</v>
      </c>
      <c r="H106" s="15">
        <v>4384.324835336785</v>
      </c>
      <c r="I106" s="15">
        <v>4114.082817156352</v>
      </c>
      <c r="J106" s="15">
        <v>4580.3632950467245</v>
      </c>
      <c r="K106" s="15">
        <v>4646.345140275307</v>
      </c>
      <c r="L106" s="15">
        <v>7800.1293320208315</v>
      </c>
      <c r="M106" s="15">
        <v>5042.54920254768</v>
      </c>
      <c r="N106" s="15">
        <v>4508.625338349259</v>
      </c>
      <c r="O106" s="15">
        <v>5799.884661256994</v>
      </c>
      <c r="P106" s="15">
        <v>4824.265303649826</v>
      </c>
      <c r="Q106" s="15">
        <v>4588.73983321359</v>
      </c>
      <c r="R106" s="15">
        <v>4348.495630979873</v>
      </c>
      <c r="S106" s="15">
        <v>5599.949002369303</v>
      </c>
      <c r="T106" s="15">
        <v>4966.684941416486</v>
      </c>
      <c r="U106" s="16">
        <v>4791.505406514159</v>
      </c>
      <c r="V106" s="16">
        <v>5136.124447665924</v>
      </c>
      <c r="W106" s="17">
        <v>4813.06</v>
      </c>
      <c r="X106" s="9"/>
      <c r="Y106" s="9"/>
      <c r="Z106" s="9"/>
    </row>
    <row r="107" ht="15.75" customHeight="1">
      <c r="A107" s="18"/>
      <c r="B107" s="18"/>
      <c r="C107" s="19"/>
      <c r="D107" s="20" t="s">
        <v>10</v>
      </c>
      <c r="E107" s="21">
        <v>41.808921116164065</v>
      </c>
      <c r="F107" s="22">
        <v>27.496495512254526</v>
      </c>
      <c r="G107" s="22">
        <v>17.98358646169178</v>
      </c>
      <c r="H107" s="22">
        <v>19.112418217499055</v>
      </c>
      <c r="I107" s="22">
        <v>10.812287859604195</v>
      </c>
      <c r="J107" s="22">
        <v>17.876059844889646</v>
      </c>
      <c r="K107" s="22">
        <v>18.479566952664346</v>
      </c>
      <c r="L107" s="22">
        <v>15.559520662190673</v>
      </c>
      <c r="M107" s="22">
        <v>9.09970857932592</v>
      </c>
      <c r="N107" s="22">
        <v>10.7666559025122</v>
      </c>
      <c r="O107" s="22">
        <v>6.323245609338629</v>
      </c>
      <c r="P107" s="22">
        <v>8.593273930507406</v>
      </c>
      <c r="Q107" s="22">
        <v>6.642605090751879</v>
      </c>
      <c r="R107" s="22">
        <v>7.4247884548924326</v>
      </c>
      <c r="S107" s="22">
        <v>12.018178136586306</v>
      </c>
      <c r="T107" s="22">
        <v>8.347466768876611</v>
      </c>
      <c r="U107" s="23">
        <v>6.375302888609426</v>
      </c>
      <c r="V107" s="23">
        <v>14.070873527167446</v>
      </c>
      <c r="W107" s="24" t="s">
        <v>34</v>
      </c>
      <c r="X107" s="9"/>
      <c r="Y107" s="9"/>
      <c r="Z107" s="9"/>
    </row>
    <row r="108" ht="15.75" customHeight="1">
      <c r="A108" s="18"/>
      <c r="B108" s="18"/>
      <c r="C108" s="12" t="s">
        <v>11</v>
      </c>
      <c r="D108" s="13" t="s">
        <v>9</v>
      </c>
      <c r="E108" s="14">
        <v>3378.2847151818555</v>
      </c>
      <c r="F108" s="15">
        <v>9309.563698948019</v>
      </c>
      <c r="G108" s="15">
        <v>1303.9353072344888</v>
      </c>
      <c r="H108" s="15">
        <v>3113.8690047052933</v>
      </c>
      <c r="I108" s="15">
        <v>2232.097482687084</v>
      </c>
      <c r="J108" s="15">
        <v>9174.01813020735</v>
      </c>
      <c r="K108" s="15">
        <v>3608.3741988126676</v>
      </c>
      <c r="L108" s="15">
        <v>3183.250816304416</v>
      </c>
      <c r="M108" s="15">
        <v>3064.1631908256463</v>
      </c>
      <c r="N108" s="15">
        <v>2528.6811953048627</v>
      </c>
      <c r="O108" s="15">
        <v>4096.257118030895</v>
      </c>
      <c r="P108" s="15">
        <v>3102.446535097133</v>
      </c>
      <c r="Q108" s="15">
        <v>5322.9932368491745</v>
      </c>
      <c r="R108" s="15">
        <v>2840.491859570651</v>
      </c>
      <c r="S108" s="15">
        <v>4962.386335728362</v>
      </c>
      <c r="T108" s="15">
        <v>6004.093389419563</v>
      </c>
      <c r="U108" s="16">
        <v>6143.524530770391</v>
      </c>
      <c r="V108" s="16">
        <v>4888.882130622844</v>
      </c>
      <c r="W108" s="17">
        <v>6376.28</v>
      </c>
      <c r="X108" s="9"/>
      <c r="Y108" s="9"/>
      <c r="Z108" s="9"/>
    </row>
    <row r="109" ht="15.75" customHeight="1">
      <c r="A109" s="18"/>
      <c r="B109" s="18"/>
      <c r="C109" s="25"/>
      <c r="D109" s="20" t="s">
        <v>10</v>
      </c>
      <c r="E109" s="21">
        <v>32.11230881041015</v>
      </c>
      <c r="F109" s="22">
        <v>35.26677481735827</v>
      </c>
      <c r="G109" s="22">
        <v>25.222841908321243</v>
      </c>
      <c r="H109" s="22">
        <v>14.837382995902598</v>
      </c>
      <c r="I109" s="22">
        <v>25.69271162944135</v>
      </c>
      <c r="J109" s="22">
        <v>74.19510223120834</v>
      </c>
      <c r="K109" s="22">
        <v>20.045778850230413</v>
      </c>
      <c r="L109" s="22">
        <v>27.453177090668213</v>
      </c>
      <c r="M109" s="22">
        <v>11.299384573242707</v>
      </c>
      <c r="N109" s="22">
        <v>26.552938224437344</v>
      </c>
      <c r="O109" s="22">
        <v>14.76817574746525</v>
      </c>
      <c r="P109" s="22">
        <v>25.92070266185573</v>
      </c>
      <c r="Q109" s="22">
        <v>14.667203682874685</v>
      </c>
      <c r="R109" s="22">
        <v>9.96820646795198</v>
      </c>
      <c r="S109" s="22">
        <v>15.456787229514028</v>
      </c>
      <c r="T109" s="22">
        <v>16.1856007721101</v>
      </c>
      <c r="U109" s="16">
        <v>19.598463009074607</v>
      </c>
      <c r="V109" s="16">
        <v>14.482585452631556</v>
      </c>
      <c r="W109" s="17" t="s">
        <v>35</v>
      </c>
      <c r="X109" s="9"/>
      <c r="Y109" s="9"/>
      <c r="Z109" s="9"/>
    </row>
    <row r="110" ht="15.75" customHeight="1">
      <c r="A110" s="18"/>
      <c r="B110" s="18"/>
      <c r="C110" s="26" t="s">
        <v>12</v>
      </c>
      <c r="D110" s="27"/>
      <c r="E110" s="28">
        <f t="shared" ref="E110:W110" si="21">+(E106-E108)/E106</f>
        <v>0.682083657</v>
      </c>
      <c r="F110" s="28">
        <f t="shared" si="21"/>
        <v>-0.4148132584</v>
      </c>
      <c r="G110" s="28">
        <f t="shared" si="21"/>
        <v>0.7025432192</v>
      </c>
      <c r="H110" s="28">
        <f t="shared" si="21"/>
        <v>0.2897722861</v>
      </c>
      <c r="I110" s="28">
        <f t="shared" si="21"/>
        <v>0.4574495503</v>
      </c>
      <c r="J110" s="28">
        <f t="shared" si="21"/>
        <v>-1.002901853</v>
      </c>
      <c r="K110" s="28">
        <f t="shared" si="21"/>
        <v>0.223395144</v>
      </c>
      <c r="L110" s="28">
        <f t="shared" si="21"/>
        <v>0.5918976877</v>
      </c>
      <c r="M110" s="28">
        <f t="shared" si="21"/>
        <v>0.3923384646</v>
      </c>
      <c r="N110" s="28">
        <f t="shared" si="21"/>
        <v>0.4391458581</v>
      </c>
      <c r="O110" s="28">
        <f t="shared" si="21"/>
        <v>0.293734728</v>
      </c>
      <c r="P110" s="28">
        <f t="shared" si="21"/>
        <v>0.3569079767</v>
      </c>
      <c r="Q110" s="28">
        <f t="shared" si="21"/>
        <v>-0.1600119925</v>
      </c>
      <c r="R110" s="28">
        <f t="shared" si="21"/>
        <v>0.3467874638</v>
      </c>
      <c r="S110" s="28">
        <f t="shared" si="21"/>
        <v>0.113851513</v>
      </c>
      <c r="T110" s="28">
        <f t="shared" si="21"/>
        <v>-0.2088734156</v>
      </c>
      <c r="U110" s="29">
        <f t="shared" si="21"/>
        <v>-0.2821700091</v>
      </c>
      <c r="V110" s="29">
        <f t="shared" si="21"/>
        <v>0.04813791402</v>
      </c>
      <c r="W110" s="29">
        <f t="shared" si="21"/>
        <v>-0.3247871417</v>
      </c>
      <c r="X110" s="9"/>
      <c r="Y110" s="9"/>
      <c r="Z110" s="9"/>
    </row>
    <row r="111" ht="15.75" customHeight="1">
      <c r="A111" s="18"/>
      <c r="B111" s="11" t="s">
        <v>21</v>
      </c>
      <c r="C111" s="12" t="s">
        <v>8</v>
      </c>
      <c r="D111" s="13" t="s">
        <v>9</v>
      </c>
      <c r="E111" s="14">
        <v>4390.299032804946</v>
      </c>
      <c r="F111" s="15">
        <v>4756.76231260221</v>
      </c>
      <c r="G111" s="15">
        <v>4693.577519287849</v>
      </c>
      <c r="H111" s="15">
        <v>3990.2686101374766</v>
      </c>
      <c r="I111" s="15">
        <v>3960.500684025651</v>
      </c>
      <c r="J111" s="15">
        <v>3938.762492473298</v>
      </c>
      <c r="K111" s="15">
        <v>4331.775896826599</v>
      </c>
      <c r="L111" s="15">
        <v>4855.401256834548</v>
      </c>
      <c r="M111" s="15">
        <v>4570.104308028418</v>
      </c>
      <c r="N111" s="15">
        <v>4815.076932785462</v>
      </c>
      <c r="O111" s="15">
        <v>5035.321835771569</v>
      </c>
      <c r="P111" s="15">
        <v>4666.184561571146</v>
      </c>
      <c r="Q111" s="15">
        <v>4829.445071664887</v>
      </c>
      <c r="R111" s="15">
        <v>5635.559792270371</v>
      </c>
      <c r="S111" s="15">
        <v>5394.236264410412</v>
      </c>
      <c r="T111" s="15">
        <v>4906.498469918134</v>
      </c>
      <c r="U111" s="16">
        <v>5092.110008080624</v>
      </c>
      <c r="V111" s="16">
        <v>4881.262481697702</v>
      </c>
      <c r="W111" s="17">
        <v>4642.94</v>
      </c>
      <c r="X111" s="9"/>
      <c r="Y111" s="9"/>
      <c r="Z111" s="9"/>
    </row>
    <row r="112" ht="15.75" customHeight="1">
      <c r="A112" s="18"/>
      <c r="B112" s="18"/>
      <c r="C112" s="19"/>
      <c r="D112" s="20" t="s">
        <v>10</v>
      </c>
      <c r="E112" s="21">
        <v>8.95352864606712</v>
      </c>
      <c r="F112" s="22">
        <v>14.041076221884149</v>
      </c>
      <c r="G112" s="22">
        <v>7.193029383019887</v>
      </c>
      <c r="H112" s="22">
        <v>7.38620511124081</v>
      </c>
      <c r="I112" s="22">
        <v>6.424308472332531</v>
      </c>
      <c r="J112" s="22">
        <v>4.2722590832047205</v>
      </c>
      <c r="K112" s="22">
        <v>7.482896701364935</v>
      </c>
      <c r="L112" s="22">
        <v>3.999172458876562</v>
      </c>
      <c r="M112" s="22">
        <v>4.728073637237158</v>
      </c>
      <c r="N112" s="22">
        <v>3.4033759195108155</v>
      </c>
      <c r="O112" s="22">
        <v>4.106754819710705</v>
      </c>
      <c r="P112" s="22">
        <v>3.22637839264916</v>
      </c>
      <c r="Q112" s="22">
        <v>2.9125731951988736</v>
      </c>
      <c r="R112" s="22">
        <v>3.678660222360392</v>
      </c>
      <c r="S112" s="22">
        <v>4.894443591175802</v>
      </c>
      <c r="T112" s="22">
        <v>3.3261337565474722</v>
      </c>
      <c r="U112" s="23">
        <v>3.3232014986303877</v>
      </c>
      <c r="V112" s="23">
        <v>3.104673254822615</v>
      </c>
      <c r="W112" s="24" t="s">
        <v>36</v>
      </c>
      <c r="X112" s="9"/>
      <c r="Y112" s="9"/>
      <c r="Z112" s="9"/>
    </row>
    <row r="113" ht="15.75" customHeight="1">
      <c r="A113" s="18"/>
      <c r="B113" s="18"/>
      <c r="C113" s="12" t="s">
        <v>11</v>
      </c>
      <c r="D113" s="13" t="s">
        <v>9</v>
      </c>
      <c r="E113" s="14">
        <v>2669.337353654802</v>
      </c>
      <c r="F113" s="15">
        <v>2991.0494603961047</v>
      </c>
      <c r="G113" s="15">
        <v>2986.984728708916</v>
      </c>
      <c r="H113" s="15">
        <v>2889.071033584739</v>
      </c>
      <c r="I113" s="15">
        <v>2496.32421092879</v>
      </c>
      <c r="J113" s="15">
        <v>3024.7107073313596</v>
      </c>
      <c r="K113" s="15">
        <v>3251.972196405303</v>
      </c>
      <c r="L113" s="15">
        <v>3471.040231026411</v>
      </c>
      <c r="M113" s="15">
        <v>3673.790758280618</v>
      </c>
      <c r="N113" s="15">
        <v>3892.933835362223</v>
      </c>
      <c r="O113" s="15">
        <v>3808.3770638272917</v>
      </c>
      <c r="P113" s="15">
        <v>3849.5959719712428</v>
      </c>
      <c r="Q113" s="15">
        <v>3999.866196825212</v>
      </c>
      <c r="R113" s="15">
        <v>4171.170113307018</v>
      </c>
      <c r="S113" s="15">
        <v>4226.169601131269</v>
      </c>
      <c r="T113" s="15">
        <v>4378.381382841</v>
      </c>
      <c r="U113" s="16">
        <v>4239.2522726831785</v>
      </c>
      <c r="V113" s="16">
        <v>4017.7692508179457</v>
      </c>
      <c r="W113" s="17">
        <v>3904.8</v>
      </c>
      <c r="X113" s="9"/>
      <c r="Y113" s="9"/>
      <c r="Z113" s="9"/>
    </row>
    <row r="114" ht="15.75" customHeight="1">
      <c r="A114" s="18"/>
      <c r="B114" s="18"/>
      <c r="C114" s="25"/>
      <c r="D114" s="20" t="s">
        <v>10</v>
      </c>
      <c r="E114" s="21">
        <v>5.776094005440032</v>
      </c>
      <c r="F114" s="22">
        <v>7.423758977920829</v>
      </c>
      <c r="G114" s="22">
        <v>4.704966983846525</v>
      </c>
      <c r="H114" s="22">
        <v>6.010020076184046</v>
      </c>
      <c r="I114" s="22">
        <v>3.6558234064531625</v>
      </c>
      <c r="J114" s="22">
        <v>2.9388643332914506</v>
      </c>
      <c r="K114" s="22">
        <v>3.0910707666258936</v>
      </c>
      <c r="L114" s="22">
        <v>2.434055630726554</v>
      </c>
      <c r="M114" s="22">
        <v>2.8980517365940317</v>
      </c>
      <c r="N114" s="22">
        <v>2.5650441065870706</v>
      </c>
      <c r="O114" s="22">
        <v>2.360069471300634</v>
      </c>
      <c r="P114" s="22">
        <v>2.229347011845229</v>
      </c>
      <c r="Q114" s="22">
        <v>2.0507563092737584</v>
      </c>
      <c r="R114" s="22">
        <v>2.1615336917253405</v>
      </c>
      <c r="S114" s="22">
        <v>2.1829353212945777</v>
      </c>
      <c r="T114" s="22">
        <v>2.3969346671093055</v>
      </c>
      <c r="U114" s="16">
        <v>2.476056038406389</v>
      </c>
      <c r="V114" s="16">
        <v>2.469508640956945</v>
      </c>
      <c r="W114" s="17" t="s">
        <v>37</v>
      </c>
      <c r="X114" s="9"/>
      <c r="Y114" s="9"/>
      <c r="Z114" s="9"/>
    </row>
    <row r="115" ht="15.75" customHeight="1">
      <c r="A115" s="18"/>
      <c r="B115" s="18"/>
      <c r="C115" s="26" t="s">
        <v>12</v>
      </c>
      <c r="D115" s="27"/>
      <c r="E115" s="28">
        <f t="shared" ref="E115:W115" si="22">+(E111-E113)/E111</f>
        <v>0.3919919045</v>
      </c>
      <c r="F115" s="29">
        <f t="shared" si="22"/>
        <v>0.3712005638</v>
      </c>
      <c r="G115" s="29">
        <f t="shared" si="22"/>
        <v>0.3636017054</v>
      </c>
      <c r="H115" s="29">
        <f t="shared" si="22"/>
        <v>0.275970789</v>
      </c>
      <c r="I115" s="29">
        <f t="shared" si="22"/>
        <v>0.3696947911</v>
      </c>
      <c r="J115" s="29">
        <f t="shared" si="22"/>
        <v>0.232065728</v>
      </c>
      <c r="K115" s="29">
        <f t="shared" si="22"/>
        <v>0.2492750609</v>
      </c>
      <c r="L115" s="29">
        <f t="shared" si="22"/>
        <v>0.2851177385</v>
      </c>
      <c r="M115" s="29">
        <f t="shared" si="22"/>
        <v>0.1961254031</v>
      </c>
      <c r="N115" s="29">
        <f t="shared" si="22"/>
        <v>0.1915116021</v>
      </c>
      <c r="O115" s="29">
        <f t="shared" si="22"/>
        <v>0.243667597</v>
      </c>
      <c r="P115" s="29">
        <f t="shared" si="22"/>
        <v>0.1750013483</v>
      </c>
      <c r="Q115" s="29">
        <f t="shared" si="22"/>
        <v>0.1717751962</v>
      </c>
      <c r="R115" s="29">
        <f t="shared" si="22"/>
        <v>0.259848131</v>
      </c>
      <c r="S115" s="29">
        <f t="shared" si="22"/>
        <v>0.2165397669</v>
      </c>
      <c r="T115" s="29">
        <f t="shared" si="22"/>
        <v>0.1076362482</v>
      </c>
      <c r="U115" s="29">
        <f t="shared" si="22"/>
        <v>0.1674861176</v>
      </c>
      <c r="V115" s="29">
        <f t="shared" si="22"/>
        <v>0.1768995693</v>
      </c>
      <c r="W115" s="29">
        <f t="shared" si="22"/>
        <v>0.1589811628</v>
      </c>
      <c r="X115" s="9"/>
      <c r="Y115" s="9"/>
      <c r="Z115" s="9"/>
    </row>
    <row r="116" ht="15.75" customHeight="1">
      <c r="A116" s="18"/>
      <c r="B116" s="11" t="s">
        <v>22</v>
      </c>
      <c r="C116" s="12" t="s">
        <v>8</v>
      </c>
      <c r="D116" s="13" t="s">
        <v>9</v>
      </c>
      <c r="E116" s="14">
        <v>3479.6888230337804</v>
      </c>
      <c r="F116" s="15">
        <v>2792.027402799268</v>
      </c>
      <c r="G116" s="15">
        <v>2634.923286282933</v>
      </c>
      <c r="H116" s="15">
        <v>2640.3531679613816</v>
      </c>
      <c r="I116" s="15">
        <v>3165.6009082405</v>
      </c>
      <c r="J116" s="15">
        <v>3023.6829153742297</v>
      </c>
      <c r="K116" s="15">
        <v>3407.222047978735</v>
      </c>
      <c r="L116" s="15">
        <v>4034.384851506908</v>
      </c>
      <c r="M116" s="15">
        <v>3589.9633028915096</v>
      </c>
      <c r="N116" s="15">
        <v>3509.0612938009485</v>
      </c>
      <c r="O116" s="15">
        <v>3237.144653695985</v>
      </c>
      <c r="P116" s="15">
        <v>3427.2397022184655</v>
      </c>
      <c r="Q116" s="15">
        <v>3211.2129055950413</v>
      </c>
      <c r="R116" s="15">
        <v>3268.989810116641</v>
      </c>
      <c r="S116" s="15">
        <v>3537.9512665040374</v>
      </c>
      <c r="T116" s="15">
        <v>3471.900107511491</v>
      </c>
      <c r="U116" s="16">
        <v>3473.9418389809357</v>
      </c>
      <c r="V116" s="16">
        <v>3111.300771518415</v>
      </c>
      <c r="W116" s="17">
        <v>3084.41</v>
      </c>
      <c r="X116" s="9"/>
      <c r="Y116" s="9"/>
      <c r="Z116" s="9"/>
    </row>
    <row r="117" ht="15.75" customHeight="1">
      <c r="A117" s="18"/>
      <c r="B117" s="18"/>
      <c r="C117" s="19"/>
      <c r="D117" s="20" t="s">
        <v>10</v>
      </c>
      <c r="E117" s="21">
        <v>14.615874428781863</v>
      </c>
      <c r="F117" s="22">
        <v>13.678229743786337</v>
      </c>
      <c r="G117" s="22">
        <v>11.580946154280603</v>
      </c>
      <c r="H117" s="22">
        <v>9.587818583067184</v>
      </c>
      <c r="I117" s="22">
        <v>10.378714106342551</v>
      </c>
      <c r="J117" s="22">
        <v>4.501246360045747</v>
      </c>
      <c r="K117" s="22">
        <v>7.955662141929924</v>
      </c>
      <c r="L117" s="22">
        <v>3.833536485947394</v>
      </c>
      <c r="M117" s="22">
        <v>5.191647664370131</v>
      </c>
      <c r="N117" s="22">
        <v>5.218418425389909</v>
      </c>
      <c r="O117" s="22">
        <v>3.438698974295048</v>
      </c>
      <c r="P117" s="22">
        <v>2.9868686462241003</v>
      </c>
      <c r="Q117" s="22">
        <v>3.4874224098823516</v>
      </c>
      <c r="R117" s="22">
        <v>3.173702040860768</v>
      </c>
      <c r="S117" s="22">
        <v>5.1083673325119365</v>
      </c>
      <c r="T117" s="22">
        <v>3.3579239605688134</v>
      </c>
      <c r="U117" s="23">
        <v>3.5375743733962053</v>
      </c>
      <c r="V117" s="23">
        <v>4.20989396326071</v>
      </c>
      <c r="W117" s="24" t="s">
        <v>38</v>
      </c>
      <c r="X117" s="9"/>
      <c r="Y117" s="9"/>
      <c r="Z117" s="9"/>
    </row>
    <row r="118" ht="15.75" customHeight="1">
      <c r="A118" s="18"/>
      <c r="B118" s="18"/>
      <c r="C118" s="12" t="s">
        <v>11</v>
      </c>
      <c r="D118" s="13" t="s">
        <v>9</v>
      </c>
      <c r="E118" s="14">
        <v>1674.2419422474284</v>
      </c>
      <c r="F118" s="15">
        <v>1880.1561838271768</v>
      </c>
      <c r="G118" s="15">
        <v>1567.9287495102487</v>
      </c>
      <c r="H118" s="15">
        <v>1977.2939526517223</v>
      </c>
      <c r="I118" s="15">
        <v>1503.8115271645804</v>
      </c>
      <c r="J118" s="15">
        <v>2148.2260125582675</v>
      </c>
      <c r="K118" s="15">
        <v>2504.364009777321</v>
      </c>
      <c r="L118" s="15">
        <v>2520.645076864528</v>
      </c>
      <c r="M118" s="15">
        <v>2434.720895048559</v>
      </c>
      <c r="N118" s="15">
        <v>2887.672619288336</v>
      </c>
      <c r="O118" s="15">
        <v>2603.152000959575</v>
      </c>
      <c r="P118" s="15">
        <v>2620.200251957565</v>
      </c>
      <c r="Q118" s="15">
        <v>2381.2802481582034</v>
      </c>
      <c r="R118" s="15">
        <v>2413.991229135814</v>
      </c>
      <c r="S118" s="15">
        <v>2628.676919396212</v>
      </c>
      <c r="T118" s="15">
        <v>2468.108751749932</v>
      </c>
      <c r="U118" s="16">
        <v>2544.460156624599</v>
      </c>
      <c r="V118" s="16">
        <v>2567.1643500896357</v>
      </c>
      <c r="W118" s="17">
        <v>2225.09</v>
      </c>
      <c r="X118" s="9"/>
      <c r="Y118" s="9"/>
      <c r="Z118" s="9"/>
    </row>
    <row r="119" ht="15.75" customHeight="1">
      <c r="A119" s="18"/>
      <c r="B119" s="18"/>
      <c r="C119" s="25"/>
      <c r="D119" s="20" t="s">
        <v>10</v>
      </c>
      <c r="E119" s="21">
        <v>14.835816521860393</v>
      </c>
      <c r="F119" s="22">
        <v>21.39418865851574</v>
      </c>
      <c r="G119" s="22">
        <v>17.974141335840272</v>
      </c>
      <c r="H119" s="22">
        <v>20.729813622330266</v>
      </c>
      <c r="I119" s="22">
        <v>11.39623765793722</v>
      </c>
      <c r="J119" s="22">
        <v>6.2731804566811915</v>
      </c>
      <c r="K119" s="22">
        <v>8.824666309103746</v>
      </c>
      <c r="L119" s="22">
        <v>5.201442630595161</v>
      </c>
      <c r="M119" s="22">
        <v>4.727093064353735</v>
      </c>
      <c r="N119" s="22">
        <v>6.937093370700636</v>
      </c>
      <c r="O119" s="22">
        <v>5.24631572727147</v>
      </c>
      <c r="P119" s="22">
        <v>4.940705979754755</v>
      </c>
      <c r="Q119" s="22">
        <v>4.6377191239899425</v>
      </c>
      <c r="R119" s="22">
        <v>4.658811702748157</v>
      </c>
      <c r="S119" s="22">
        <v>6.25422892418559</v>
      </c>
      <c r="T119" s="22">
        <v>3.786529417003629</v>
      </c>
      <c r="U119" s="16">
        <v>4.190947187182705</v>
      </c>
      <c r="V119" s="16">
        <v>4.322022405416909</v>
      </c>
      <c r="W119" s="17" t="s">
        <v>39</v>
      </c>
      <c r="X119" s="9"/>
      <c r="Y119" s="9"/>
      <c r="Z119" s="9"/>
    </row>
    <row r="120" ht="15.75" customHeight="1">
      <c r="A120" s="18"/>
      <c r="B120" s="18"/>
      <c r="C120" s="26" t="s">
        <v>12</v>
      </c>
      <c r="D120" s="27"/>
      <c r="E120" s="28">
        <f t="shared" ref="E120:W120" si="23">+(E116-E118)/E116</f>
        <v>0.5188529701</v>
      </c>
      <c r="F120" s="28">
        <f t="shared" si="23"/>
        <v>0.326598234</v>
      </c>
      <c r="G120" s="28">
        <f t="shared" si="23"/>
        <v>0.4049433023</v>
      </c>
      <c r="H120" s="28">
        <f t="shared" si="23"/>
        <v>0.2511251992</v>
      </c>
      <c r="I120" s="28">
        <f t="shared" si="23"/>
        <v>0.5249522695</v>
      </c>
      <c r="J120" s="28">
        <f t="shared" si="23"/>
        <v>0.2895333034</v>
      </c>
      <c r="K120" s="28">
        <f t="shared" si="23"/>
        <v>0.2649836217</v>
      </c>
      <c r="L120" s="28">
        <f t="shared" si="23"/>
        <v>0.3752095624</v>
      </c>
      <c r="M120" s="28">
        <f t="shared" si="23"/>
        <v>0.321797832</v>
      </c>
      <c r="N120" s="28">
        <f t="shared" si="23"/>
        <v>0.1770811686</v>
      </c>
      <c r="O120" s="28">
        <f t="shared" si="23"/>
        <v>0.1958493427</v>
      </c>
      <c r="P120" s="28">
        <f t="shared" si="23"/>
        <v>0.2354779707</v>
      </c>
      <c r="Q120" s="28">
        <f t="shared" si="23"/>
        <v>0.2584483439</v>
      </c>
      <c r="R120" s="28">
        <f t="shared" si="23"/>
        <v>0.2615482552</v>
      </c>
      <c r="S120" s="28">
        <f t="shared" si="23"/>
        <v>0.2570058994</v>
      </c>
      <c r="T120" s="28">
        <f t="shared" si="23"/>
        <v>0.2891187317</v>
      </c>
      <c r="U120" s="29">
        <f t="shared" si="23"/>
        <v>0.2675582164</v>
      </c>
      <c r="V120" s="29">
        <f t="shared" si="23"/>
        <v>0.1748903309</v>
      </c>
      <c r="W120" s="29">
        <f t="shared" si="23"/>
        <v>0.2786010939</v>
      </c>
      <c r="X120" s="9"/>
      <c r="Y120" s="9"/>
      <c r="Z120" s="9"/>
    </row>
    <row r="121" ht="15.75" customHeight="1">
      <c r="A121" s="18"/>
      <c r="B121" s="11" t="s">
        <v>23</v>
      </c>
      <c r="C121" s="12" t="s">
        <v>8</v>
      </c>
      <c r="D121" s="13" t="s">
        <v>9</v>
      </c>
      <c r="E121" s="14">
        <v>3794.5755166840636</v>
      </c>
      <c r="F121" s="15">
        <v>4607.65547272619</v>
      </c>
      <c r="G121" s="15">
        <v>3737.031782995868</v>
      </c>
      <c r="H121" s="15">
        <v>4733.497914988553</v>
      </c>
      <c r="I121" s="15">
        <v>3469.7657923975885</v>
      </c>
      <c r="J121" s="15">
        <v>3368.603772572781</v>
      </c>
      <c r="K121" s="15">
        <v>4803.3190270895575</v>
      </c>
      <c r="L121" s="15">
        <v>4736.269894844454</v>
      </c>
      <c r="M121" s="15">
        <v>4202.273414390683</v>
      </c>
      <c r="N121" s="15">
        <v>4162.34526534224</v>
      </c>
      <c r="O121" s="15">
        <v>4432.731982323733</v>
      </c>
      <c r="P121" s="15">
        <v>3982.4679208167863</v>
      </c>
      <c r="Q121" s="15">
        <v>3640.960219381825</v>
      </c>
      <c r="R121" s="15">
        <v>3629.125074258995</v>
      </c>
      <c r="S121" s="15">
        <v>4450.228150940802</v>
      </c>
      <c r="T121" s="15">
        <v>3910.4876683638313</v>
      </c>
      <c r="U121" s="16">
        <v>3638.6968302830287</v>
      </c>
      <c r="V121" s="16">
        <v>3718.0550605951953</v>
      </c>
      <c r="W121" s="17">
        <v>4118.28</v>
      </c>
      <c r="X121" s="9"/>
      <c r="Y121" s="9"/>
      <c r="Z121" s="9"/>
    </row>
    <row r="122" ht="15.75" customHeight="1">
      <c r="A122" s="18"/>
      <c r="B122" s="18"/>
      <c r="C122" s="19"/>
      <c r="D122" s="20" t="s">
        <v>10</v>
      </c>
      <c r="E122" s="21">
        <v>17.645517443274915</v>
      </c>
      <c r="F122" s="22">
        <v>9.571510834724034</v>
      </c>
      <c r="G122" s="22">
        <v>10.046856576322579</v>
      </c>
      <c r="H122" s="22">
        <v>9.236161646305694</v>
      </c>
      <c r="I122" s="22">
        <v>8.633054433313895</v>
      </c>
      <c r="J122" s="22">
        <v>6.386655679528475</v>
      </c>
      <c r="K122" s="22">
        <v>10.211426171391405</v>
      </c>
      <c r="L122" s="22">
        <v>10.164652848086677</v>
      </c>
      <c r="M122" s="22">
        <v>8.074088514651216</v>
      </c>
      <c r="N122" s="22">
        <v>7.700477115470347</v>
      </c>
      <c r="O122" s="22">
        <v>6.708848549752654</v>
      </c>
      <c r="P122" s="22">
        <v>5.816717605516473</v>
      </c>
      <c r="Q122" s="22">
        <v>4.507913411156361</v>
      </c>
      <c r="R122" s="22">
        <v>4.7043703157560985</v>
      </c>
      <c r="S122" s="22">
        <v>8.87738115852997</v>
      </c>
      <c r="T122" s="22">
        <v>6.704034116759225</v>
      </c>
      <c r="U122" s="23">
        <v>4.613075166283846</v>
      </c>
      <c r="V122" s="23">
        <v>7.365597996850015</v>
      </c>
      <c r="W122" s="24" t="s">
        <v>40</v>
      </c>
      <c r="X122" s="9"/>
      <c r="Y122" s="9"/>
      <c r="Z122" s="9"/>
    </row>
    <row r="123" ht="15.75" customHeight="1">
      <c r="A123" s="18"/>
      <c r="B123" s="18"/>
      <c r="C123" s="12" t="s">
        <v>11</v>
      </c>
      <c r="D123" s="13" t="s">
        <v>9</v>
      </c>
      <c r="E123" s="14">
        <v>2571.5247595222413</v>
      </c>
      <c r="F123" s="15">
        <v>2643.854701926091</v>
      </c>
      <c r="G123" s="15">
        <v>4054.4106321718705</v>
      </c>
      <c r="H123" s="15">
        <v>2489.143467463754</v>
      </c>
      <c r="I123" s="15">
        <v>2721.271345378473</v>
      </c>
      <c r="J123" s="15">
        <v>2600.1197383723884</v>
      </c>
      <c r="K123" s="15">
        <v>3028.6313930869424</v>
      </c>
      <c r="L123" s="15">
        <v>3274.366990016374</v>
      </c>
      <c r="M123" s="15">
        <v>3298.433372025745</v>
      </c>
      <c r="N123" s="15">
        <v>4175.207738433638</v>
      </c>
      <c r="O123" s="15">
        <v>3679.9372866308254</v>
      </c>
      <c r="P123" s="15">
        <v>3710.0435557054902</v>
      </c>
      <c r="Q123" s="15">
        <v>3180.515896505169</v>
      </c>
      <c r="R123" s="15">
        <v>3432.9986724048053</v>
      </c>
      <c r="S123" s="15">
        <v>3390.0768578737593</v>
      </c>
      <c r="T123" s="15">
        <v>2471.1952962691444</v>
      </c>
      <c r="U123" s="16">
        <v>2874.2073439785227</v>
      </c>
      <c r="V123" s="16">
        <v>2613.9411548314783</v>
      </c>
      <c r="W123" s="17">
        <v>2540.8</v>
      </c>
      <c r="X123" s="9"/>
      <c r="Y123" s="9"/>
      <c r="Z123" s="9"/>
    </row>
    <row r="124" ht="15.75" customHeight="1">
      <c r="A124" s="18"/>
      <c r="B124" s="18"/>
      <c r="C124" s="25"/>
      <c r="D124" s="20" t="s">
        <v>10</v>
      </c>
      <c r="E124" s="21">
        <v>13.942945708265523</v>
      </c>
      <c r="F124" s="22">
        <v>8.96683827551696</v>
      </c>
      <c r="G124" s="22">
        <v>19.458157778420798</v>
      </c>
      <c r="H124" s="22">
        <v>8.676029794362867</v>
      </c>
      <c r="I124" s="22">
        <v>8.262632833285716</v>
      </c>
      <c r="J124" s="22">
        <v>6.935902710094393</v>
      </c>
      <c r="K124" s="22">
        <v>6.788435445320082</v>
      </c>
      <c r="L124" s="22">
        <v>6.858185777132371</v>
      </c>
      <c r="M124" s="22">
        <v>5.833243923372245</v>
      </c>
      <c r="N124" s="22">
        <v>22.53884853163067</v>
      </c>
      <c r="O124" s="22">
        <v>6.468639280958987</v>
      </c>
      <c r="P124" s="22">
        <v>5.948287072441908</v>
      </c>
      <c r="Q124" s="22">
        <v>6.114573769880642</v>
      </c>
      <c r="R124" s="22">
        <v>5.059422695253503</v>
      </c>
      <c r="S124" s="22">
        <v>7.204111178947245</v>
      </c>
      <c r="T124" s="22">
        <v>5.511350870305748</v>
      </c>
      <c r="U124" s="16">
        <v>5.720691342402227</v>
      </c>
      <c r="V124" s="16">
        <v>4.948482281872447</v>
      </c>
      <c r="W124" s="17" t="s">
        <v>41</v>
      </c>
      <c r="X124" s="9"/>
      <c r="Y124" s="9"/>
      <c r="Z124" s="9"/>
    </row>
    <row r="125" ht="15.75" customHeight="1">
      <c r="A125" s="18"/>
      <c r="B125" s="43"/>
      <c r="C125" s="26" t="s">
        <v>12</v>
      </c>
      <c r="D125" s="27"/>
      <c r="E125" s="28">
        <f t="shared" ref="E125:W125" si="24">+(E121-E123)/E121</f>
        <v>0.3223155665</v>
      </c>
      <c r="F125" s="29">
        <f t="shared" si="24"/>
        <v>0.4262039083</v>
      </c>
      <c r="G125" s="29">
        <f t="shared" si="24"/>
        <v>-0.08492805724</v>
      </c>
      <c r="H125" s="29">
        <f t="shared" si="24"/>
        <v>0.474142904</v>
      </c>
      <c r="I125" s="29">
        <f t="shared" si="24"/>
        <v>0.2157190115</v>
      </c>
      <c r="J125" s="29">
        <f t="shared" si="24"/>
        <v>0.2281313227</v>
      </c>
      <c r="K125" s="29">
        <f t="shared" si="24"/>
        <v>0.3694711145</v>
      </c>
      <c r="L125" s="29">
        <f t="shared" si="24"/>
        <v>0.3086612328</v>
      </c>
      <c r="M125" s="29">
        <f t="shared" si="24"/>
        <v>0.2150835877</v>
      </c>
      <c r="N125" s="29">
        <f t="shared" si="24"/>
        <v>-0.003090198499</v>
      </c>
      <c r="O125" s="29">
        <f t="shared" si="24"/>
        <v>0.1698263506</v>
      </c>
      <c r="P125" s="29">
        <f t="shared" si="24"/>
        <v>0.06840591576</v>
      </c>
      <c r="Q125" s="29">
        <f t="shared" si="24"/>
        <v>0.1264623328</v>
      </c>
      <c r="R125" s="29">
        <f t="shared" si="24"/>
        <v>0.05404233743</v>
      </c>
      <c r="S125" s="29">
        <f t="shared" si="24"/>
        <v>0.2382240319</v>
      </c>
      <c r="T125" s="29">
        <f t="shared" si="24"/>
        <v>0.3680595604</v>
      </c>
      <c r="U125" s="29">
        <f t="shared" si="24"/>
        <v>0.2100998027</v>
      </c>
      <c r="V125" s="29">
        <f t="shared" si="24"/>
        <v>0.296960074</v>
      </c>
      <c r="W125" s="29">
        <f t="shared" si="24"/>
        <v>0.3830434065</v>
      </c>
      <c r="X125" s="9"/>
      <c r="Y125" s="9"/>
      <c r="Z125" s="9"/>
    </row>
    <row r="126" ht="15.75" customHeight="1">
      <c r="A126" s="18"/>
      <c r="B126" s="34" t="s">
        <v>42</v>
      </c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44"/>
      <c r="X126" s="9"/>
      <c r="Y126" s="9"/>
      <c r="Z126" s="9"/>
    </row>
    <row r="127" ht="15.75" customHeight="1">
      <c r="A127" s="18"/>
      <c r="B127" s="36" t="s">
        <v>7</v>
      </c>
      <c r="C127" s="37" t="s">
        <v>8</v>
      </c>
      <c r="D127" s="38" t="s">
        <v>9</v>
      </c>
      <c r="E127" s="14">
        <v>708.9139148573873</v>
      </c>
      <c r="F127" s="39">
        <v>1107.617017759421</v>
      </c>
      <c r="G127" s="39">
        <v>1147.264267931599</v>
      </c>
      <c r="H127" s="39">
        <v>1234.0914740622986</v>
      </c>
      <c r="I127" s="39">
        <v>1141.4767447479194</v>
      </c>
      <c r="J127" s="39">
        <v>1680.8662660296109</v>
      </c>
      <c r="K127" s="39">
        <v>1348.4576592725152</v>
      </c>
      <c r="L127" s="39">
        <v>1490.8043809703452</v>
      </c>
      <c r="M127" s="39">
        <v>1544.3287296864194</v>
      </c>
      <c r="N127" s="39">
        <v>1364.9431716619972</v>
      </c>
      <c r="O127" s="39">
        <v>1275.1463683773559</v>
      </c>
      <c r="P127" s="39">
        <v>1303.2833862821356</v>
      </c>
      <c r="Q127" s="39">
        <v>1173.8748907086726</v>
      </c>
      <c r="R127" s="39">
        <v>1494.0222279292884</v>
      </c>
      <c r="S127" s="39">
        <v>1312.1860781757596</v>
      </c>
      <c r="T127" s="39">
        <v>1612.5307253589654</v>
      </c>
      <c r="U127" s="16">
        <v>1475.992127133954</v>
      </c>
      <c r="V127" s="16">
        <v>1325.895500454263</v>
      </c>
      <c r="W127" s="40">
        <v>1449.99</v>
      </c>
      <c r="X127" s="9"/>
      <c r="Y127" s="9"/>
      <c r="Z127" s="9"/>
    </row>
    <row r="128" ht="15.75" customHeight="1">
      <c r="A128" s="18"/>
      <c r="B128" s="18"/>
      <c r="C128" s="19"/>
      <c r="D128" s="20" t="s">
        <v>10</v>
      </c>
      <c r="E128" s="21">
        <v>5.110968037730944</v>
      </c>
      <c r="F128" s="22">
        <v>9.701728062775027</v>
      </c>
      <c r="G128" s="22">
        <v>10.146643994264021</v>
      </c>
      <c r="H128" s="22">
        <v>12.824748184225049</v>
      </c>
      <c r="I128" s="22">
        <v>4.88134582213492</v>
      </c>
      <c r="J128" s="22">
        <v>4.302399236900408</v>
      </c>
      <c r="K128" s="22">
        <v>3.9250540299712435</v>
      </c>
      <c r="L128" s="22">
        <v>3.771846788122661</v>
      </c>
      <c r="M128" s="22">
        <v>5.626212583169134</v>
      </c>
      <c r="N128" s="22">
        <v>4.027739613911492</v>
      </c>
      <c r="O128" s="22">
        <v>4.5222587764661615</v>
      </c>
      <c r="P128" s="22">
        <v>6.795891939528532</v>
      </c>
      <c r="Q128" s="22">
        <v>3.414395057069856</v>
      </c>
      <c r="R128" s="22">
        <v>3.6249856559188394</v>
      </c>
      <c r="S128" s="22">
        <v>4.4767591359831655</v>
      </c>
      <c r="T128" s="22">
        <v>3.575916577641139</v>
      </c>
      <c r="U128" s="23">
        <v>3.7522926231388247</v>
      </c>
      <c r="V128" s="23">
        <v>4.018586791821881</v>
      </c>
      <c r="W128" s="41">
        <v>3.88</v>
      </c>
      <c r="X128" s="9"/>
      <c r="Y128" s="9"/>
      <c r="Z128" s="9"/>
    </row>
    <row r="129" ht="15.75" customHeight="1">
      <c r="A129" s="18"/>
      <c r="B129" s="18"/>
      <c r="C129" s="12" t="s">
        <v>11</v>
      </c>
      <c r="D129" s="13" t="s">
        <v>9</v>
      </c>
      <c r="E129" s="14">
        <v>345.5345179431046</v>
      </c>
      <c r="F129" s="15">
        <v>493.07014754373057</v>
      </c>
      <c r="G129" s="15">
        <v>667.5214339417766</v>
      </c>
      <c r="H129" s="15">
        <v>718.1463032380664</v>
      </c>
      <c r="I129" s="15">
        <v>599.2140836820961</v>
      </c>
      <c r="J129" s="15">
        <v>882.1075578057824</v>
      </c>
      <c r="K129" s="15">
        <v>709.2269664560489</v>
      </c>
      <c r="L129" s="15">
        <v>723.7037162395375</v>
      </c>
      <c r="M129" s="15">
        <v>904.0767154344136</v>
      </c>
      <c r="N129" s="15">
        <v>752.9129914887599</v>
      </c>
      <c r="O129" s="15">
        <v>739.3512792916538</v>
      </c>
      <c r="P129" s="15">
        <v>587.5830046775424</v>
      </c>
      <c r="Q129" s="15">
        <v>630.8294192633015</v>
      </c>
      <c r="R129" s="15">
        <v>910.129202207676</v>
      </c>
      <c r="S129" s="15">
        <v>636.9349720757222</v>
      </c>
      <c r="T129" s="15">
        <v>793.0998573351826</v>
      </c>
      <c r="U129" s="16">
        <v>962.8475674342272</v>
      </c>
      <c r="V129" s="16">
        <v>798.029635926787</v>
      </c>
      <c r="W129" s="40">
        <v>799.29</v>
      </c>
      <c r="X129" s="9"/>
      <c r="Y129" s="9"/>
      <c r="Z129" s="9"/>
    </row>
    <row r="130" ht="15.75" customHeight="1">
      <c r="A130" s="18"/>
      <c r="B130" s="18"/>
      <c r="C130" s="25"/>
      <c r="D130" s="20" t="s">
        <v>10</v>
      </c>
      <c r="E130" s="21">
        <v>9.158753547393534</v>
      </c>
      <c r="F130" s="22">
        <v>12.819712007825574</v>
      </c>
      <c r="G130" s="22">
        <v>24.891370744037264</v>
      </c>
      <c r="H130" s="22">
        <v>15.308769714257945</v>
      </c>
      <c r="I130" s="22">
        <v>9.200123789222898</v>
      </c>
      <c r="J130" s="22">
        <v>10.276212969314795</v>
      </c>
      <c r="K130" s="22">
        <v>8.025623868558753</v>
      </c>
      <c r="L130" s="22">
        <v>6.823917361106373</v>
      </c>
      <c r="M130" s="22">
        <v>7.243889503954377</v>
      </c>
      <c r="N130" s="22">
        <v>7.198516947756904</v>
      </c>
      <c r="O130" s="22">
        <v>6.808029701493848</v>
      </c>
      <c r="P130" s="22">
        <v>8.067704358818464</v>
      </c>
      <c r="Q130" s="22">
        <v>6.469638407541381</v>
      </c>
      <c r="R130" s="22">
        <v>6.587489216052511</v>
      </c>
      <c r="S130" s="22">
        <v>8.960761710199408</v>
      </c>
      <c r="T130" s="22">
        <v>6.453992795847471</v>
      </c>
      <c r="U130" s="16">
        <v>5.718168332672774</v>
      </c>
      <c r="V130" s="16">
        <v>6.129811735325854</v>
      </c>
      <c r="W130" s="41">
        <v>6.67</v>
      </c>
      <c r="X130" s="9"/>
      <c r="Y130" s="9"/>
      <c r="Z130" s="9"/>
    </row>
    <row r="131" ht="15.75" customHeight="1">
      <c r="A131" s="18"/>
      <c r="B131" s="18"/>
      <c r="C131" s="26" t="s">
        <v>12</v>
      </c>
      <c r="D131" s="27"/>
      <c r="E131" s="28">
        <f t="shared" ref="E131:W131" si="25">+(E127-E129)/E127</f>
        <v>0.5125860691</v>
      </c>
      <c r="F131" s="28">
        <f t="shared" si="25"/>
        <v>0.5548369701</v>
      </c>
      <c r="G131" s="28">
        <f t="shared" si="25"/>
        <v>0.4181624473</v>
      </c>
      <c r="H131" s="28">
        <f t="shared" si="25"/>
        <v>0.4180769268</v>
      </c>
      <c r="I131" s="28">
        <f t="shared" si="25"/>
        <v>0.4750536212</v>
      </c>
      <c r="J131" s="28">
        <f t="shared" si="25"/>
        <v>0.4752065791</v>
      </c>
      <c r="K131" s="28">
        <f t="shared" si="25"/>
        <v>0.4740458022</v>
      </c>
      <c r="L131" s="28">
        <f t="shared" si="25"/>
        <v>0.5145548769</v>
      </c>
      <c r="M131" s="28">
        <f t="shared" si="25"/>
        <v>0.4145827258</v>
      </c>
      <c r="N131" s="28">
        <f t="shared" si="25"/>
        <v>0.4483924261</v>
      </c>
      <c r="O131" s="28">
        <f t="shared" si="25"/>
        <v>0.4201832059</v>
      </c>
      <c r="P131" s="28">
        <f t="shared" si="25"/>
        <v>0.5491517725</v>
      </c>
      <c r="Q131" s="28">
        <f t="shared" si="25"/>
        <v>0.4626093255</v>
      </c>
      <c r="R131" s="28">
        <f t="shared" si="25"/>
        <v>0.3908195038</v>
      </c>
      <c r="S131" s="28">
        <f t="shared" si="25"/>
        <v>0.5146001145</v>
      </c>
      <c r="T131" s="28">
        <f t="shared" si="25"/>
        <v>0.5081644989</v>
      </c>
      <c r="U131" s="29">
        <f t="shared" si="25"/>
        <v>0.3476607702</v>
      </c>
      <c r="V131" s="29">
        <f t="shared" si="25"/>
        <v>0.3981202624</v>
      </c>
      <c r="W131" s="29">
        <f t="shared" si="25"/>
        <v>0.4487617156</v>
      </c>
      <c r="X131" s="9"/>
      <c r="Y131" s="9"/>
      <c r="Z131" s="9"/>
    </row>
    <row r="132" ht="15.75" customHeight="1">
      <c r="A132" s="18"/>
      <c r="B132" s="11" t="s">
        <v>13</v>
      </c>
      <c r="C132" s="12" t="s">
        <v>8</v>
      </c>
      <c r="D132" s="13" t="s">
        <v>9</v>
      </c>
      <c r="E132" s="14">
        <v>2899.484387657422</v>
      </c>
      <c r="F132" s="15">
        <v>3447.0417534383196</v>
      </c>
      <c r="G132" s="15">
        <v>5023.975948991446</v>
      </c>
      <c r="H132" s="15">
        <v>2625.570899269977</v>
      </c>
      <c r="I132" s="15">
        <v>2265.8890728187475</v>
      </c>
      <c r="J132" s="15">
        <v>4616.957537778068</v>
      </c>
      <c r="K132" s="15">
        <v>4816.364665227458</v>
      </c>
      <c r="L132" s="15">
        <v>3666.83650256022</v>
      </c>
      <c r="M132" s="15">
        <v>4379.04244328733</v>
      </c>
      <c r="N132" s="15">
        <v>3461.6422281531845</v>
      </c>
      <c r="O132" s="15">
        <v>4108.289045628478</v>
      </c>
      <c r="P132" s="15">
        <v>4019.2436274127626</v>
      </c>
      <c r="Q132" s="15">
        <v>3006.4480439556546</v>
      </c>
      <c r="R132" s="15">
        <v>4505.576567039158</v>
      </c>
      <c r="S132" s="15">
        <v>3131.50625231308</v>
      </c>
      <c r="T132" s="15">
        <v>4589.6930358555255</v>
      </c>
      <c r="U132" s="16">
        <v>3295.6386160804195</v>
      </c>
      <c r="V132" s="16">
        <v>4056.890486589477</v>
      </c>
      <c r="W132" s="40">
        <v>3805.57</v>
      </c>
      <c r="X132" s="9"/>
      <c r="Y132" s="9"/>
      <c r="Z132" s="9"/>
    </row>
    <row r="133" ht="15.75" customHeight="1">
      <c r="A133" s="18"/>
      <c r="B133" s="18"/>
      <c r="C133" s="19"/>
      <c r="D133" s="20" t="s">
        <v>10</v>
      </c>
      <c r="E133" s="21">
        <v>10.89146140046973</v>
      </c>
      <c r="F133" s="22">
        <v>11.715412391472206</v>
      </c>
      <c r="G133" s="22">
        <v>32.918804437980306</v>
      </c>
      <c r="H133" s="22">
        <v>13.35310903972495</v>
      </c>
      <c r="I133" s="22">
        <v>13.118829340119289</v>
      </c>
      <c r="J133" s="22">
        <v>8.114209833353954</v>
      </c>
      <c r="K133" s="22">
        <v>13.036764660365789</v>
      </c>
      <c r="L133" s="22">
        <v>6.956385015529285</v>
      </c>
      <c r="M133" s="22">
        <v>10.999336864958455</v>
      </c>
      <c r="N133" s="22">
        <v>7.271764761953955</v>
      </c>
      <c r="O133" s="22">
        <v>16.82299522648778</v>
      </c>
      <c r="P133" s="22">
        <v>11.950234805727899</v>
      </c>
      <c r="Q133" s="22">
        <v>9.508581229611485</v>
      </c>
      <c r="R133" s="22">
        <v>10.38857710827016</v>
      </c>
      <c r="S133" s="22">
        <v>6.888431703727605</v>
      </c>
      <c r="T133" s="22">
        <v>7.9409126282827325</v>
      </c>
      <c r="U133" s="23">
        <v>5.848995985479922</v>
      </c>
      <c r="V133" s="23">
        <v>6.793505951053589</v>
      </c>
      <c r="W133" s="41">
        <v>5.45</v>
      </c>
      <c r="X133" s="9"/>
      <c r="Y133" s="9"/>
      <c r="Z133" s="9"/>
    </row>
    <row r="134" ht="15.75" customHeight="1">
      <c r="A134" s="18"/>
      <c r="B134" s="18"/>
      <c r="C134" s="12" t="s">
        <v>11</v>
      </c>
      <c r="D134" s="13" t="s">
        <v>9</v>
      </c>
      <c r="E134" s="14">
        <v>1148.5000178977489</v>
      </c>
      <c r="F134" s="15">
        <v>1793.0623982747395</v>
      </c>
      <c r="G134" s="45" t="s">
        <v>43</v>
      </c>
      <c r="H134" s="15">
        <v>3304.6326904296875</v>
      </c>
      <c r="I134" s="45" t="s">
        <v>43</v>
      </c>
      <c r="J134" s="15">
        <v>1111.8528709697212</v>
      </c>
      <c r="K134" s="15">
        <v>2323.306366919455</v>
      </c>
      <c r="L134" s="15">
        <v>1416.8084106445312</v>
      </c>
      <c r="M134" s="15">
        <v>1883.7782064378262</v>
      </c>
      <c r="N134" s="15">
        <v>6605.806337068867</v>
      </c>
      <c r="O134" s="15">
        <v>3167.7567976214455</v>
      </c>
      <c r="P134" s="15">
        <v>4116.100612925465</v>
      </c>
      <c r="Q134" s="15">
        <v>1246.9755859375</v>
      </c>
      <c r="R134" s="15">
        <v>1893.178092587588</v>
      </c>
      <c r="S134" s="15">
        <v>3265.0682787781757</v>
      </c>
      <c r="T134" s="15">
        <v>2174.400030944849</v>
      </c>
      <c r="U134" s="16">
        <v>4187.119631060714</v>
      </c>
      <c r="V134" s="16">
        <v>1487.7452799479167</v>
      </c>
      <c r="W134" s="40">
        <v>4054.17</v>
      </c>
      <c r="X134" s="9"/>
      <c r="Y134" s="9"/>
      <c r="Z134" s="9"/>
    </row>
    <row r="135" ht="15.75" customHeight="1">
      <c r="A135" s="18"/>
      <c r="B135" s="18"/>
      <c r="C135" s="25"/>
      <c r="D135" s="20" t="s">
        <v>10</v>
      </c>
      <c r="E135" s="21">
        <v>50.88630400550842</v>
      </c>
      <c r="F135" s="22">
        <v>24.052286692868233</v>
      </c>
      <c r="G135" s="46" t="s">
        <v>43</v>
      </c>
      <c r="H135" s="22">
        <v>19.402985074626866</v>
      </c>
      <c r="I135" s="46" t="s">
        <v>43</v>
      </c>
      <c r="J135" s="22">
        <v>18.36592556554675</v>
      </c>
      <c r="K135" s="22">
        <v>23.44183528932434</v>
      </c>
      <c r="L135" s="22">
        <v>24.999998923016765</v>
      </c>
      <c r="M135" s="22">
        <v>47.00801194528494</v>
      </c>
      <c r="N135" s="22">
        <v>66.6622710130957</v>
      </c>
      <c r="O135" s="22">
        <v>33.023430354190694</v>
      </c>
      <c r="P135" s="22">
        <v>52.692941717361045</v>
      </c>
      <c r="Q135" s="46"/>
      <c r="R135" s="22">
        <v>30.786236356325507</v>
      </c>
      <c r="S135" s="22">
        <v>5.129202082029023</v>
      </c>
      <c r="T135" s="22">
        <v>9.060988168885649</v>
      </c>
      <c r="U135" s="16">
        <v>21.21118489313436</v>
      </c>
      <c r="V135" s="16">
        <v>14.285713699638992</v>
      </c>
      <c r="W135" s="41">
        <v>22.15</v>
      </c>
      <c r="X135" s="9"/>
      <c r="Y135" s="9"/>
      <c r="Z135" s="9"/>
    </row>
    <row r="136" ht="15.75" customHeight="1">
      <c r="A136" s="18"/>
      <c r="B136" s="18"/>
      <c r="C136" s="26" t="s">
        <v>12</v>
      </c>
      <c r="D136" s="27"/>
      <c r="E136" s="28">
        <f t="shared" ref="E136:F136" si="26">+(E132-E134)/E132</f>
        <v>0.6038950847</v>
      </c>
      <c r="F136" s="29">
        <f t="shared" si="26"/>
        <v>0.4798257386</v>
      </c>
      <c r="G136" s="29"/>
      <c r="H136" s="29">
        <f>+(H132-H134)/H132</f>
        <v>-0.258633957</v>
      </c>
      <c r="I136" s="29"/>
      <c r="J136" s="29">
        <f t="shared" ref="J136:W136" si="27">+(J132-J134)/J132</f>
        <v>0.7591806158</v>
      </c>
      <c r="K136" s="29">
        <f t="shared" si="27"/>
        <v>0.5176224127</v>
      </c>
      <c r="L136" s="29">
        <f t="shared" si="27"/>
        <v>0.6136156031</v>
      </c>
      <c r="M136" s="29">
        <f t="shared" si="27"/>
        <v>0.5698196054</v>
      </c>
      <c r="N136" s="29">
        <f t="shared" si="27"/>
        <v>-0.9082868482</v>
      </c>
      <c r="O136" s="29">
        <f t="shared" si="27"/>
        <v>0.2289352666</v>
      </c>
      <c r="P136" s="29">
        <f t="shared" si="27"/>
        <v>-0.02409831165</v>
      </c>
      <c r="Q136" s="29">
        <f t="shared" si="27"/>
        <v>0.5852329501</v>
      </c>
      <c r="R136" s="29">
        <f t="shared" si="27"/>
        <v>0.5798144667</v>
      </c>
      <c r="S136" s="29">
        <f t="shared" si="27"/>
        <v>-0.04265104895</v>
      </c>
      <c r="T136" s="29">
        <f t="shared" si="27"/>
        <v>0.5262428197</v>
      </c>
      <c r="U136" s="29">
        <f t="shared" si="27"/>
        <v>-0.2705032678</v>
      </c>
      <c r="V136" s="29">
        <f t="shared" si="27"/>
        <v>0.6332794082</v>
      </c>
      <c r="W136" s="29">
        <f t="shared" si="27"/>
        <v>-0.0653252995</v>
      </c>
      <c r="X136" s="9"/>
      <c r="Y136" s="9"/>
      <c r="Z136" s="9"/>
    </row>
    <row r="137" ht="15.75" customHeight="1">
      <c r="A137" s="18"/>
      <c r="B137" s="11" t="s">
        <v>14</v>
      </c>
      <c r="C137" s="12" t="s">
        <v>8</v>
      </c>
      <c r="D137" s="13" t="s">
        <v>9</v>
      </c>
      <c r="E137" s="14">
        <v>1516.7854203730774</v>
      </c>
      <c r="F137" s="15">
        <v>1819.7587229554554</v>
      </c>
      <c r="G137" s="15">
        <v>2806.9825842236232</v>
      </c>
      <c r="H137" s="15">
        <v>2094.7479276056392</v>
      </c>
      <c r="I137" s="15">
        <v>2810.863407147983</v>
      </c>
      <c r="J137" s="15">
        <v>3233.207627189881</v>
      </c>
      <c r="K137" s="15">
        <v>2774.290579858562</v>
      </c>
      <c r="L137" s="15">
        <v>4992.597988197202</v>
      </c>
      <c r="M137" s="15">
        <v>4392.146672298221</v>
      </c>
      <c r="N137" s="15">
        <v>3038.449184144471</v>
      </c>
      <c r="O137" s="15">
        <v>2888.8295731665116</v>
      </c>
      <c r="P137" s="15">
        <v>2631.4985135499796</v>
      </c>
      <c r="Q137" s="15">
        <v>2253.336560995855</v>
      </c>
      <c r="R137" s="15">
        <v>2841.290383725209</v>
      </c>
      <c r="S137" s="15">
        <v>2800.8266598079317</v>
      </c>
      <c r="T137" s="15">
        <v>2599.1219884490683</v>
      </c>
      <c r="U137" s="16">
        <v>2743.0545132266698</v>
      </c>
      <c r="V137" s="16">
        <v>2254.749685177746</v>
      </c>
      <c r="W137" s="40">
        <v>2735.53</v>
      </c>
      <c r="X137" s="9"/>
      <c r="Y137" s="9"/>
      <c r="Z137" s="9"/>
    </row>
    <row r="138" ht="15.75" customHeight="1">
      <c r="A138" s="18"/>
      <c r="B138" s="18"/>
      <c r="C138" s="19"/>
      <c r="D138" s="20" t="s">
        <v>10</v>
      </c>
      <c r="E138" s="21">
        <v>18.94255037773533</v>
      </c>
      <c r="F138" s="22">
        <v>10.52357267878128</v>
      </c>
      <c r="G138" s="22">
        <v>28.749530798293765</v>
      </c>
      <c r="H138" s="22">
        <v>9.642621597858222</v>
      </c>
      <c r="I138" s="22">
        <v>9.518239777779353</v>
      </c>
      <c r="J138" s="22">
        <v>8.964556832971574</v>
      </c>
      <c r="K138" s="22">
        <v>11.347763098510855</v>
      </c>
      <c r="L138" s="22">
        <v>30.902104048186985</v>
      </c>
      <c r="M138" s="22">
        <v>28.40672574217719</v>
      </c>
      <c r="N138" s="22">
        <v>7.316474048856496</v>
      </c>
      <c r="O138" s="22">
        <v>10.404179033410829</v>
      </c>
      <c r="P138" s="22">
        <v>8.820661626696952</v>
      </c>
      <c r="Q138" s="22">
        <v>8.192020433255802</v>
      </c>
      <c r="R138" s="22">
        <v>9.171688619621595</v>
      </c>
      <c r="S138" s="22">
        <v>12.076280985658011</v>
      </c>
      <c r="T138" s="22">
        <v>7.39297534033206</v>
      </c>
      <c r="U138" s="23">
        <v>10.399479709512862</v>
      </c>
      <c r="V138" s="23">
        <v>8.015910256466896</v>
      </c>
      <c r="W138" s="41">
        <v>9.39</v>
      </c>
      <c r="X138" s="9"/>
      <c r="Y138" s="9"/>
      <c r="Z138" s="9"/>
    </row>
    <row r="139" ht="15.75" customHeight="1">
      <c r="A139" s="18"/>
      <c r="B139" s="18"/>
      <c r="C139" s="12" t="s">
        <v>11</v>
      </c>
      <c r="D139" s="13" t="s">
        <v>9</v>
      </c>
      <c r="E139" s="14">
        <v>798.339690512754</v>
      </c>
      <c r="F139" s="15">
        <v>1849.9826949863834</v>
      </c>
      <c r="G139" s="15">
        <v>1701.886645898355</v>
      </c>
      <c r="H139" s="15">
        <v>886.3841740994237</v>
      </c>
      <c r="I139" s="15">
        <v>1622.1681036368648</v>
      </c>
      <c r="J139" s="15">
        <v>1161.2427801039782</v>
      </c>
      <c r="K139" s="15">
        <v>1082.7331381433464</v>
      </c>
      <c r="L139" s="15">
        <v>829.7242356014576</v>
      </c>
      <c r="M139" s="15">
        <v>1158.2723019762086</v>
      </c>
      <c r="N139" s="15">
        <v>1023.032441533907</v>
      </c>
      <c r="O139" s="15">
        <v>1182.5552839368806</v>
      </c>
      <c r="P139" s="15">
        <v>942.3784627438197</v>
      </c>
      <c r="Q139" s="15">
        <v>813.2182389616612</v>
      </c>
      <c r="R139" s="15">
        <v>1259.9549671820491</v>
      </c>
      <c r="S139" s="15">
        <v>1217.6040812064564</v>
      </c>
      <c r="T139" s="15">
        <v>1728.652917812462</v>
      </c>
      <c r="U139" s="16">
        <v>1591.6630472798086</v>
      </c>
      <c r="V139" s="16">
        <v>1181.1059188865236</v>
      </c>
      <c r="W139" s="40">
        <v>1191.36</v>
      </c>
      <c r="X139" s="9"/>
      <c r="Y139" s="9"/>
      <c r="Z139" s="9"/>
    </row>
    <row r="140" ht="15.75" customHeight="1">
      <c r="A140" s="18"/>
      <c r="B140" s="18"/>
      <c r="C140" s="25"/>
      <c r="D140" s="20" t="s">
        <v>10</v>
      </c>
      <c r="E140" s="21">
        <v>28.933716976845353</v>
      </c>
      <c r="F140" s="22">
        <v>52.11282410298704</v>
      </c>
      <c r="G140" s="22">
        <v>54.382704178254656</v>
      </c>
      <c r="H140" s="22">
        <v>15.747194105654943</v>
      </c>
      <c r="I140" s="22">
        <v>29.567371012197462</v>
      </c>
      <c r="J140" s="22">
        <v>22.592837066806084</v>
      </c>
      <c r="K140" s="22">
        <v>13.450097905380373</v>
      </c>
      <c r="L140" s="22">
        <v>11.21694214701773</v>
      </c>
      <c r="M140" s="22">
        <v>16.935547151582185</v>
      </c>
      <c r="N140" s="22">
        <v>11.670144401392616</v>
      </c>
      <c r="O140" s="22">
        <v>13.037223626894642</v>
      </c>
      <c r="P140" s="22">
        <v>12.288384020664623</v>
      </c>
      <c r="Q140" s="22">
        <v>9.781652474206211</v>
      </c>
      <c r="R140" s="22">
        <v>11.613335765126463</v>
      </c>
      <c r="S140" s="22">
        <v>17.229429654581587</v>
      </c>
      <c r="T140" s="22">
        <v>11.045838212356319</v>
      </c>
      <c r="U140" s="16">
        <v>13.885296239549918</v>
      </c>
      <c r="V140" s="16">
        <v>9.292832245221543</v>
      </c>
      <c r="W140" s="41">
        <v>11.61</v>
      </c>
      <c r="X140" s="9"/>
      <c r="Y140" s="9"/>
      <c r="Z140" s="9"/>
    </row>
    <row r="141" ht="15.75" customHeight="1">
      <c r="A141" s="18"/>
      <c r="B141" s="18"/>
      <c r="C141" s="26" t="s">
        <v>12</v>
      </c>
      <c r="D141" s="27"/>
      <c r="E141" s="28">
        <f t="shared" ref="E141:W141" si="28">+(E137-E139)/E137</f>
        <v>0.4736633938</v>
      </c>
      <c r="F141" s="28">
        <f t="shared" si="28"/>
        <v>-0.01660877986</v>
      </c>
      <c r="G141" s="28">
        <f t="shared" si="28"/>
        <v>0.3936953313</v>
      </c>
      <c r="H141" s="28">
        <f t="shared" si="28"/>
        <v>0.5768540155</v>
      </c>
      <c r="I141" s="28">
        <f t="shared" si="28"/>
        <v>0.4228933005</v>
      </c>
      <c r="J141" s="28">
        <f t="shared" si="28"/>
        <v>0.6408387849</v>
      </c>
      <c r="K141" s="28">
        <f t="shared" si="28"/>
        <v>0.6097261239</v>
      </c>
      <c r="L141" s="28">
        <f t="shared" si="28"/>
        <v>0.8338091235</v>
      </c>
      <c r="M141" s="28">
        <f t="shared" si="28"/>
        <v>0.7362856051</v>
      </c>
      <c r="N141" s="28">
        <f t="shared" si="28"/>
        <v>0.6633044097</v>
      </c>
      <c r="O141" s="28">
        <f t="shared" si="28"/>
        <v>0.5906455352</v>
      </c>
      <c r="P141" s="28">
        <f t="shared" si="28"/>
        <v>0.6418852384</v>
      </c>
      <c r="Q141" s="28">
        <f t="shared" si="28"/>
        <v>0.6391048488</v>
      </c>
      <c r="R141" s="28">
        <f t="shared" si="28"/>
        <v>0.5565553685</v>
      </c>
      <c r="S141" s="28">
        <f t="shared" si="28"/>
        <v>0.5652697474</v>
      </c>
      <c r="T141" s="28">
        <f t="shared" si="28"/>
        <v>0.334908894</v>
      </c>
      <c r="U141" s="29">
        <f t="shared" si="28"/>
        <v>0.4197479344</v>
      </c>
      <c r="V141" s="29">
        <f t="shared" si="28"/>
        <v>0.4761698265</v>
      </c>
      <c r="W141" s="29">
        <f t="shared" si="28"/>
        <v>0.5644865894</v>
      </c>
      <c r="X141" s="9"/>
      <c r="Y141" s="9"/>
      <c r="Z141" s="9"/>
    </row>
    <row r="142" ht="15.75" customHeight="1">
      <c r="A142" s="18"/>
      <c r="B142" s="11" t="s">
        <v>15</v>
      </c>
      <c r="C142" s="12" t="s">
        <v>8</v>
      </c>
      <c r="D142" s="13" t="s">
        <v>9</v>
      </c>
      <c r="E142" s="14">
        <v>1888.4043307345326</v>
      </c>
      <c r="F142" s="15">
        <v>2102.096257353873</v>
      </c>
      <c r="G142" s="15">
        <v>1831.7673775409885</v>
      </c>
      <c r="H142" s="15">
        <v>2375.6860078769582</v>
      </c>
      <c r="I142" s="15">
        <v>2673.067999545069</v>
      </c>
      <c r="J142" s="15">
        <v>3262.2208927305014</v>
      </c>
      <c r="K142" s="15">
        <v>2941.755709941975</v>
      </c>
      <c r="L142" s="15">
        <v>3270.069914890417</v>
      </c>
      <c r="M142" s="15">
        <v>6019.799112664428</v>
      </c>
      <c r="N142" s="15">
        <v>3005.846845162263</v>
      </c>
      <c r="O142" s="15">
        <v>3072.2547363520366</v>
      </c>
      <c r="P142" s="15">
        <v>3032.8644651453983</v>
      </c>
      <c r="Q142" s="15">
        <v>2533.1138955000656</v>
      </c>
      <c r="R142" s="15">
        <v>3125.4568193722353</v>
      </c>
      <c r="S142" s="15">
        <v>2842.8409452228734</v>
      </c>
      <c r="T142" s="15">
        <v>2789.6565713840328</v>
      </c>
      <c r="U142" s="16">
        <v>2890.493496659662</v>
      </c>
      <c r="V142" s="16">
        <v>2727.4518415764774</v>
      </c>
      <c r="W142" s="40">
        <v>2810.69</v>
      </c>
      <c r="X142" s="9"/>
      <c r="Y142" s="9"/>
      <c r="Z142" s="9"/>
    </row>
    <row r="143" ht="15.75" customHeight="1">
      <c r="A143" s="18"/>
      <c r="B143" s="18"/>
      <c r="C143" s="19"/>
      <c r="D143" s="20" t="s">
        <v>10</v>
      </c>
      <c r="E143" s="21">
        <v>6.216557538918034</v>
      </c>
      <c r="F143" s="22">
        <v>13.63922933821965</v>
      </c>
      <c r="G143" s="22">
        <v>16.539706340931108</v>
      </c>
      <c r="H143" s="22">
        <v>5.812755338566545</v>
      </c>
      <c r="I143" s="22">
        <v>6.423672914115078</v>
      </c>
      <c r="J143" s="22">
        <v>5.166353603331386</v>
      </c>
      <c r="K143" s="22">
        <v>4.633186365287496</v>
      </c>
      <c r="L143" s="22">
        <v>6.4451803154485</v>
      </c>
      <c r="M143" s="22">
        <v>48.26692211009226</v>
      </c>
      <c r="N143" s="22">
        <v>3.320238446650539</v>
      </c>
      <c r="O143" s="22">
        <v>3.6280547579245</v>
      </c>
      <c r="P143" s="22">
        <v>4.7854871640401155</v>
      </c>
      <c r="Q143" s="22">
        <v>3.2905312655103582</v>
      </c>
      <c r="R143" s="22">
        <v>2.8642590792232094</v>
      </c>
      <c r="S143" s="22">
        <v>4.271361791647492</v>
      </c>
      <c r="T143" s="22">
        <v>5.219695413475371</v>
      </c>
      <c r="U143" s="23">
        <v>4.786648927747258</v>
      </c>
      <c r="V143" s="23">
        <v>2.7280213463379814</v>
      </c>
      <c r="W143" s="41">
        <v>4.8</v>
      </c>
      <c r="X143" s="9"/>
      <c r="Y143" s="9"/>
      <c r="Z143" s="9"/>
    </row>
    <row r="144" ht="15.75" customHeight="1">
      <c r="A144" s="18"/>
      <c r="B144" s="18"/>
      <c r="C144" s="12" t="s">
        <v>11</v>
      </c>
      <c r="D144" s="13" t="s">
        <v>9</v>
      </c>
      <c r="E144" s="14">
        <v>935.1703459740157</v>
      </c>
      <c r="F144" s="45" t="s">
        <v>43</v>
      </c>
      <c r="G144" s="15">
        <v>1030.9769107822333</v>
      </c>
      <c r="H144" s="15">
        <v>1276.7469349225769</v>
      </c>
      <c r="I144" s="15">
        <v>1834.1682595064726</v>
      </c>
      <c r="J144" s="15">
        <v>1835.9015193444623</v>
      </c>
      <c r="K144" s="15">
        <v>3633.5759182750517</v>
      </c>
      <c r="L144" s="15">
        <v>3562.6011107458403</v>
      </c>
      <c r="M144" s="15">
        <v>1450.1024169921875</v>
      </c>
      <c r="N144" s="15">
        <v>3303.9946433986165</v>
      </c>
      <c r="O144" s="15">
        <v>4256.891402452256</v>
      </c>
      <c r="P144" s="15">
        <v>2831.2481254007075</v>
      </c>
      <c r="Q144" s="45" t="s">
        <v>43</v>
      </c>
      <c r="R144" s="15">
        <v>2179.529406172775</v>
      </c>
      <c r="S144" s="15">
        <v>2372.117832911551</v>
      </c>
      <c r="T144" s="15">
        <v>1790.1430988728048</v>
      </c>
      <c r="U144" s="16">
        <v>6056.259970044444</v>
      </c>
      <c r="V144" s="16">
        <v>3069.1514033449935</v>
      </c>
      <c r="W144" s="40">
        <v>1220.78</v>
      </c>
      <c r="X144" s="9"/>
      <c r="Y144" s="9"/>
      <c r="Z144" s="9"/>
    </row>
    <row r="145" ht="15.75" customHeight="1">
      <c r="A145" s="18"/>
      <c r="B145" s="18"/>
      <c r="C145" s="25"/>
      <c r="D145" s="20" t="s">
        <v>10</v>
      </c>
      <c r="E145" s="21">
        <v>3.21136773046403</v>
      </c>
      <c r="F145" s="46" t="s">
        <v>43</v>
      </c>
      <c r="G145" s="22">
        <v>37.20903538367287</v>
      </c>
      <c r="H145" s="22">
        <v>20.804877601775928</v>
      </c>
      <c r="I145" s="22">
        <v>2.9457531202200293</v>
      </c>
      <c r="J145" s="22">
        <v>6.143066605324175</v>
      </c>
      <c r="K145" s="22">
        <v>47.06262052219085</v>
      </c>
      <c r="L145" s="22">
        <v>21.229787521036556</v>
      </c>
      <c r="M145" s="46"/>
      <c r="N145" s="22">
        <v>22.397761789758125</v>
      </c>
      <c r="O145" s="22">
        <v>56.03247137191112</v>
      </c>
      <c r="P145" s="22">
        <v>16.886269150626</v>
      </c>
      <c r="Q145" s="46" t="s">
        <v>43</v>
      </c>
      <c r="R145" s="22">
        <v>7.119374242273846</v>
      </c>
      <c r="S145" s="22">
        <v>2.2332962873875406</v>
      </c>
      <c r="T145" s="22">
        <v>21.503037133781937</v>
      </c>
      <c r="U145" s="16">
        <v>45.90502367567172</v>
      </c>
      <c r="V145" s="16">
        <v>9.010527171906235</v>
      </c>
      <c r="W145" s="41">
        <v>57.34</v>
      </c>
      <c r="X145" s="9"/>
      <c r="Y145" s="9"/>
      <c r="Z145" s="9"/>
    </row>
    <row r="146" ht="15.75" customHeight="1">
      <c r="A146" s="18"/>
      <c r="B146" s="18"/>
      <c r="C146" s="26" t="s">
        <v>12</v>
      </c>
      <c r="D146" s="27"/>
      <c r="E146" s="28">
        <f>+(E142-E144)/E142</f>
        <v>0.5047827784</v>
      </c>
      <c r="F146" s="29"/>
      <c r="G146" s="29">
        <f t="shared" ref="G146:P146" si="29">+(G142-G144)/G142</f>
        <v>0.4371682106</v>
      </c>
      <c r="H146" s="29">
        <f t="shared" si="29"/>
        <v>0.4625775752</v>
      </c>
      <c r="I146" s="29">
        <f t="shared" si="29"/>
        <v>0.3138340439</v>
      </c>
      <c r="J146" s="29">
        <f t="shared" si="29"/>
        <v>0.4372234193</v>
      </c>
      <c r="K146" s="29">
        <f t="shared" si="29"/>
        <v>-0.2351725556</v>
      </c>
      <c r="L146" s="29">
        <f t="shared" si="29"/>
        <v>-0.08945716864</v>
      </c>
      <c r="M146" s="29">
        <f t="shared" si="29"/>
        <v>0.7591111614</v>
      </c>
      <c r="N146" s="29">
        <f t="shared" si="29"/>
        <v>-0.09918928462</v>
      </c>
      <c r="O146" s="29">
        <f t="shared" si="29"/>
        <v>-0.3855919407</v>
      </c>
      <c r="P146" s="29">
        <f t="shared" si="29"/>
        <v>0.0664772007</v>
      </c>
      <c r="Q146" s="29"/>
      <c r="R146" s="29">
        <f t="shared" ref="R146:W146" si="30">+(R142-R144)/R142</f>
        <v>0.3026525298</v>
      </c>
      <c r="S146" s="29">
        <f t="shared" si="30"/>
        <v>0.1655819377</v>
      </c>
      <c r="T146" s="29">
        <f t="shared" si="30"/>
        <v>0.3582926597</v>
      </c>
      <c r="U146" s="29">
        <f t="shared" si="30"/>
        <v>-1.095233903</v>
      </c>
      <c r="V146" s="29">
        <f t="shared" si="30"/>
        <v>-0.1252816114</v>
      </c>
      <c r="W146" s="29">
        <f t="shared" si="30"/>
        <v>0.5656653704</v>
      </c>
      <c r="X146" s="9"/>
      <c r="Y146" s="9"/>
      <c r="Z146" s="9"/>
    </row>
    <row r="147" ht="15.75" customHeight="1">
      <c r="A147" s="18"/>
      <c r="B147" s="11" t="s">
        <v>16</v>
      </c>
      <c r="C147" s="12" t="s">
        <v>8</v>
      </c>
      <c r="D147" s="13" t="s">
        <v>9</v>
      </c>
      <c r="E147" s="14">
        <v>1600.091106689428</v>
      </c>
      <c r="F147" s="15">
        <v>4933.001556837682</v>
      </c>
      <c r="G147" s="15">
        <v>7485.437283997557</v>
      </c>
      <c r="H147" s="15">
        <v>2852.6353301267013</v>
      </c>
      <c r="I147" s="15">
        <v>2409.272887463987</v>
      </c>
      <c r="J147" s="15">
        <v>3308.4895683068817</v>
      </c>
      <c r="K147" s="15">
        <v>3711.759571734292</v>
      </c>
      <c r="L147" s="15">
        <v>4460.082300632701</v>
      </c>
      <c r="M147" s="15">
        <v>2908.4257751302866</v>
      </c>
      <c r="N147" s="15">
        <v>3411.8769266625836</v>
      </c>
      <c r="O147" s="15">
        <v>2449.589653107314</v>
      </c>
      <c r="P147" s="15">
        <v>2652.647634797604</v>
      </c>
      <c r="Q147" s="15">
        <v>2678.6878803643335</v>
      </c>
      <c r="R147" s="15">
        <v>3239.841791326104</v>
      </c>
      <c r="S147" s="15">
        <v>4661.826452626971</v>
      </c>
      <c r="T147" s="15">
        <v>2704.016400558745</v>
      </c>
      <c r="U147" s="16">
        <v>2315.902352009402</v>
      </c>
      <c r="V147" s="16">
        <v>2610.1668536754964</v>
      </c>
      <c r="W147" s="40">
        <v>2603.36</v>
      </c>
      <c r="X147" s="9"/>
      <c r="Y147" s="9"/>
      <c r="Z147" s="9"/>
    </row>
    <row r="148" ht="15.75" customHeight="1">
      <c r="A148" s="18"/>
      <c r="B148" s="18"/>
      <c r="C148" s="19"/>
      <c r="D148" s="20" t="s">
        <v>10</v>
      </c>
      <c r="E148" s="21">
        <v>20.306003181497374</v>
      </c>
      <c r="F148" s="22">
        <v>28.54030810437599</v>
      </c>
      <c r="G148" s="22">
        <v>46.88497690016769</v>
      </c>
      <c r="H148" s="22">
        <v>15.112661616972774</v>
      </c>
      <c r="I148" s="22">
        <v>17.328114492114562</v>
      </c>
      <c r="J148" s="22">
        <v>18.766491501168613</v>
      </c>
      <c r="K148" s="22">
        <v>16.469357972543357</v>
      </c>
      <c r="L148" s="22">
        <v>48.615603645452175</v>
      </c>
      <c r="M148" s="22">
        <v>22.65712135640569</v>
      </c>
      <c r="N148" s="22">
        <v>13.930980277738666</v>
      </c>
      <c r="O148" s="22">
        <v>13.420614142071422</v>
      </c>
      <c r="P148" s="22">
        <v>12.87932224305442</v>
      </c>
      <c r="Q148" s="22">
        <v>9.062088733770752</v>
      </c>
      <c r="R148" s="22">
        <v>25.707607825040547</v>
      </c>
      <c r="S148" s="22">
        <v>36.536289318722844</v>
      </c>
      <c r="T148" s="22">
        <v>15.668984669071701</v>
      </c>
      <c r="U148" s="23">
        <v>9.777473472703807</v>
      </c>
      <c r="V148" s="23">
        <v>10.359663174115227</v>
      </c>
      <c r="W148" s="41">
        <v>8.94</v>
      </c>
      <c r="X148" s="9"/>
      <c r="Y148" s="9"/>
      <c r="Z148" s="9"/>
    </row>
    <row r="149" ht="15.75" customHeight="1">
      <c r="A149" s="18"/>
      <c r="B149" s="18"/>
      <c r="C149" s="12" t="s">
        <v>11</v>
      </c>
      <c r="D149" s="13" t="s">
        <v>9</v>
      </c>
      <c r="E149" s="14">
        <v>1270.9427881040135</v>
      </c>
      <c r="F149" s="15">
        <v>3151.440541343431</v>
      </c>
      <c r="G149" s="15">
        <v>2701.634793928507</v>
      </c>
      <c r="H149" s="15">
        <v>1318.0879961450619</v>
      </c>
      <c r="I149" s="15">
        <v>1591.6959195731386</v>
      </c>
      <c r="J149" s="15">
        <v>1952.878476451368</v>
      </c>
      <c r="K149" s="15">
        <v>2123.973757909966</v>
      </c>
      <c r="L149" s="15">
        <v>1947.9705287560132</v>
      </c>
      <c r="M149" s="15">
        <v>2342.626559202747</v>
      </c>
      <c r="N149" s="15">
        <v>2708.8349759362973</v>
      </c>
      <c r="O149" s="15">
        <v>1659.9358351418766</v>
      </c>
      <c r="P149" s="15">
        <v>1934.1639817278292</v>
      </c>
      <c r="Q149" s="15">
        <v>1722.6282615011019</v>
      </c>
      <c r="R149" s="15">
        <v>1869.9970288399845</v>
      </c>
      <c r="S149" s="15">
        <v>1626.5970703443904</v>
      </c>
      <c r="T149" s="15">
        <v>1724.475857980408</v>
      </c>
      <c r="U149" s="16">
        <v>1758.6801603082906</v>
      </c>
      <c r="V149" s="16">
        <v>1748.5721702934984</v>
      </c>
      <c r="W149" s="40">
        <v>1964.97</v>
      </c>
      <c r="X149" s="9"/>
      <c r="Y149" s="9"/>
      <c r="Z149" s="9"/>
    </row>
    <row r="150" ht="15.75" customHeight="1">
      <c r="A150" s="18"/>
      <c r="B150" s="18"/>
      <c r="C150" s="25"/>
      <c r="D150" s="20" t="s">
        <v>10</v>
      </c>
      <c r="E150" s="21">
        <v>16.772433476036994</v>
      </c>
      <c r="F150" s="22">
        <v>17.2299847453174</v>
      </c>
      <c r="G150" s="22">
        <v>20.437610461126816</v>
      </c>
      <c r="H150" s="22">
        <v>8.937906541412234</v>
      </c>
      <c r="I150" s="22">
        <v>13.026604017005166</v>
      </c>
      <c r="J150" s="22">
        <v>13.655067157085652</v>
      </c>
      <c r="K150" s="22">
        <v>10.165821222736366</v>
      </c>
      <c r="L150" s="22">
        <v>7.818584309970217</v>
      </c>
      <c r="M150" s="22">
        <v>14.585692702883279</v>
      </c>
      <c r="N150" s="22">
        <v>11.619036416453675</v>
      </c>
      <c r="O150" s="22">
        <v>8.651731679080756</v>
      </c>
      <c r="P150" s="22">
        <v>7.928711628457205</v>
      </c>
      <c r="Q150" s="22">
        <v>7.477278510518779</v>
      </c>
      <c r="R150" s="22">
        <v>7.679567668486708</v>
      </c>
      <c r="S150" s="22">
        <v>9.614278645077544</v>
      </c>
      <c r="T150" s="22">
        <v>6.740145357338006</v>
      </c>
      <c r="U150" s="16">
        <v>7.149407091268495</v>
      </c>
      <c r="V150" s="16">
        <v>6.63537804374596</v>
      </c>
      <c r="W150" s="41">
        <v>6.13</v>
      </c>
      <c r="X150" s="9"/>
      <c r="Y150" s="9"/>
      <c r="Z150" s="9"/>
    </row>
    <row r="151" ht="15.75" customHeight="1">
      <c r="A151" s="18"/>
      <c r="B151" s="18"/>
      <c r="C151" s="26" t="s">
        <v>12</v>
      </c>
      <c r="D151" s="27"/>
      <c r="E151" s="28">
        <f t="shared" ref="E151:W151" si="31">+(E147-E149)/E147</f>
        <v>0.2057059859</v>
      </c>
      <c r="F151" s="28">
        <f t="shared" si="31"/>
        <v>0.361151521</v>
      </c>
      <c r="G151" s="28">
        <f t="shared" si="31"/>
        <v>0.6390812331</v>
      </c>
      <c r="H151" s="28">
        <f t="shared" si="31"/>
        <v>0.53794024</v>
      </c>
      <c r="I151" s="28">
        <f t="shared" si="31"/>
        <v>0.339345938</v>
      </c>
      <c r="J151" s="28">
        <f t="shared" si="31"/>
        <v>0.4097371516</v>
      </c>
      <c r="K151" s="28">
        <f t="shared" si="31"/>
        <v>0.4277717301</v>
      </c>
      <c r="L151" s="28">
        <f t="shared" si="31"/>
        <v>0.5632433669</v>
      </c>
      <c r="M151" s="28">
        <f t="shared" si="31"/>
        <v>0.1945379596</v>
      </c>
      <c r="N151" s="28">
        <f t="shared" si="31"/>
        <v>0.2060572423</v>
      </c>
      <c r="O151" s="28">
        <f t="shared" si="31"/>
        <v>0.3223616727</v>
      </c>
      <c r="P151" s="28">
        <f t="shared" si="31"/>
        <v>0.2708552933</v>
      </c>
      <c r="Q151" s="28">
        <f t="shared" si="31"/>
        <v>0.3569134074</v>
      </c>
      <c r="R151" s="28">
        <f t="shared" si="31"/>
        <v>0.4228122392</v>
      </c>
      <c r="S151" s="28">
        <f t="shared" si="31"/>
        <v>0.6510815907</v>
      </c>
      <c r="T151" s="28">
        <f t="shared" si="31"/>
        <v>0.3622539206</v>
      </c>
      <c r="U151" s="29">
        <f t="shared" si="31"/>
        <v>0.2406069458</v>
      </c>
      <c r="V151" s="29">
        <f t="shared" si="31"/>
        <v>0.3300918032</v>
      </c>
      <c r="W151" s="29">
        <f t="shared" si="31"/>
        <v>0.2452177186</v>
      </c>
      <c r="X151" s="9"/>
      <c r="Y151" s="9"/>
      <c r="Z151" s="9"/>
    </row>
    <row r="152" ht="15.75" customHeight="1">
      <c r="A152" s="18"/>
      <c r="B152" s="11" t="s">
        <v>17</v>
      </c>
      <c r="C152" s="12" t="s">
        <v>8</v>
      </c>
      <c r="D152" s="13" t="s">
        <v>9</v>
      </c>
      <c r="E152" s="14">
        <v>2624.0398077491805</v>
      </c>
      <c r="F152" s="15">
        <v>3200.993519487305</v>
      </c>
      <c r="G152" s="15">
        <v>3041.471194017488</v>
      </c>
      <c r="H152" s="15">
        <v>2455.2846771680524</v>
      </c>
      <c r="I152" s="15">
        <v>2661.9426620604663</v>
      </c>
      <c r="J152" s="15">
        <v>3252.022466188384</v>
      </c>
      <c r="K152" s="15">
        <v>3714.54749071976</v>
      </c>
      <c r="L152" s="15">
        <v>3829.8668691982043</v>
      </c>
      <c r="M152" s="15">
        <v>3969.296690719004</v>
      </c>
      <c r="N152" s="15">
        <v>3246.4237532622037</v>
      </c>
      <c r="O152" s="15">
        <v>3542.551746587415</v>
      </c>
      <c r="P152" s="15">
        <v>2931.4318812892834</v>
      </c>
      <c r="Q152" s="15">
        <v>2901.6695711324132</v>
      </c>
      <c r="R152" s="15">
        <v>3070.2077412707595</v>
      </c>
      <c r="S152" s="15">
        <v>2906.4774945301874</v>
      </c>
      <c r="T152" s="15">
        <v>3225.749918567257</v>
      </c>
      <c r="U152" s="16">
        <v>3021.4961929273236</v>
      </c>
      <c r="V152" s="16">
        <v>2556.218407488872</v>
      </c>
      <c r="W152" s="40">
        <v>3052.24</v>
      </c>
      <c r="X152" s="9"/>
      <c r="Y152" s="9"/>
      <c r="Z152" s="9"/>
    </row>
    <row r="153" ht="15.75" customHeight="1">
      <c r="A153" s="18"/>
      <c r="B153" s="18"/>
      <c r="C153" s="19"/>
      <c r="D153" s="20" t="s">
        <v>10</v>
      </c>
      <c r="E153" s="21">
        <v>9.28038476680452</v>
      </c>
      <c r="F153" s="22">
        <v>25.44660135385348</v>
      </c>
      <c r="G153" s="22">
        <v>27.45317407429854</v>
      </c>
      <c r="H153" s="22">
        <v>11.276125946256059</v>
      </c>
      <c r="I153" s="22">
        <v>9.378364883125174</v>
      </c>
      <c r="J153" s="22">
        <v>10.080496722159417</v>
      </c>
      <c r="K153" s="22">
        <v>11.229549098508432</v>
      </c>
      <c r="L153" s="22">
        <v>8.753498900302167</v>
      </c>
      <c r="M153" s="22">
        <v>8.595829543951032</v>
      </c>
      <c r="N153" s="22">
        <v>7.809290917324503</v>
      </c>
      <c r="O153" s="22">
        <v>7.273088220717259</v>
      </c>
      <c r="P153" s="22">
        <v>7.200280405662358</v>
      </c>
      <c r="Q153" s="22">
        <v>6.757459386149316</v>
      </c>
      <c r="R153" s="22">
        <v>8.967164491974252</v>
      </c>
      <c r="S153" s="22">
        <v>4.889953583812086</v>
      </c>
      <c r="T153" s="22">
        <v>7.081761872415628</v>
      </c>
      <c r="U153" s="23">
        <v>5.577933958149204</v>
      </c>
      <c r="V153" s="23">
        <v>5.155381320899704</v>
      </c>
      <c r="W153" s="41">
        <v>9.02</v>
      </c>
      <c r="X153" s="9"/>
      <c r="Y153" s="9"/>
      <c r="Z153" s="9"/>
    </row>
    <row r="154" ht="15.75" customHeight="1">
      <c r="A154" s="18"/>
      <c r="B154" s="18"/>
      <c r="C154" s="12" t="s">
        <v>11</v>
      </c>
      <c r="D154" s="13" t="s">
        <v>9</v>
      </c>
      <c r="E154" s="14">
        <v>581.9209100559962</v>
      </c>
      <c r="F154" s="15">
        <v>752.9130859375</v>
      </c>
      <c r="G154" s="15">
        <v>608.1630433651999</v>
      </c>
      <c r="H154" s="15">
        <v>1685.1392184332062</v>
      </c>
      <c r="I154" s="15">
        <v>902.0725989708534</v>
      </c>
      <c r="J154" s="15">
        <v>1089.4593696621585</v>
      </c>
      <c r="K154" s="15">
        <v>2983.140413659329</v>
      </c>
      <c r="L154" s="15">
        <v>1130.104321827608</v>
      </c>
      <c r="M154" s="15">
        <v>1394.8337548619902</v>
      </c>
      <c r="N154" s="15">
        <v>2240.9672703464043</v>
      </c>
      <c r="O154" s="15">
        <v>1561.237182682257</v>
      </c>
      <c r="P154" s="15">
        <v>2502.5970787608494</v>
      </c>
      <c r="Q154" s="15">
        <v>2137.600039387967</v>
      </c>
      <c r="R154" s="15">
        <v>3488.0774837328086</v>
      </c>
      <c r="S154" s="15">
        <v>1189.9346072878445</v>
      </c>
      <c r="T154" s="15">
        <v>1328.1362155514605</v>
      </c>
      <c r="U154" s="16">
        <v>1254.5771821096794</v>
      </c>
      <c r="V154" s="16">
        <v>2092.3130843751273</v>
      </c>
      <c r="W154" s="40">
        <v>2287.15</v>
      </c>
      <c r="X154" s="9"/>
      <c r="Y154" s="9"/>
      <c r="Z154" s="9"/>
    </row>
    <row r="155" ht="15.75" customHeight="1">
      <c r="A155" s="18"/>
      <c r="B155" s="18"/>
      <c r="C155" s="25"/>
      <c r="D155" s="20" t="s">
        <v>10</v>
      </c>
      <c r="E155" s="21">
        <v>14.440136922722907</v>
      </c>
      <c r="F155" s="46"/>
      <c r="G155" s="22">
        <v>56.92890576147826</v>
      </c>
      <c r="H155" s="22">
        <v>52.49153098677569</v>
      </c>
      <c r="I155" s="22">
        <v>32.14198276186711</v>
      </c>
      <c r="J155" s="22">
        <v>13.706307788939897</v>
      </c>
      <c r="K155" s="22">
        <v>27.486256700260604</v>
      </c>
      <c r="L155" s="22">
        <v>17.103484200724406</v>
      </c>
      <c r="M155" s="22">
        <v>37.326462643174814</v>
      </c>
      <c r="N155" s="22">
        <v>32.70315990718633</v>
      </c>
      <c r="O155" s="22">
        <v>66.39803908157195</v>
      </c>
      <c r="P155" s="22">
        <v>14.522375791308384</v>
      </c>
      <c r="Q155" s="22">
        <v>23.09222379297122</v>
      </c>
      <c r="R155" s="22">
        <v>54.82574152456346</v>
      </c>
      <c r="S155" s="22">
        <v>15.885796479993195</v>
      </c>
      <c r="T155" s="22">
        <v>13.26208091236645</v>
      </c>
      <c r="U155" s="16">
        <v>20.871014894043448</v>
      </c>
      <c r="V155" s="16">
        <v>18.380256335915746</v>
      </c>
      <c r="W155" s="41">
        <v>15.33</v>
      </c>
      <c r="X155" s="9"/>
      <c r="Y155" s="9"/>
      <c r="Z155" s="9"/>
    </row>
    <row r="156" ht="15.75" customHeight="1">
      <c r="A156" s="18"/>
      <c r="B156" s="18"/>
      <c r="C156" s="26" t="s">
        <v>12</v>
      </c>
      <c r="D156" s="27"/>
      <c r="E156" s="28">
        <f t="shared" ref="E156:W156" si="32">+(E152-E154)/E152</f>
        <v>0.7782347248</v>
      </c>
      <c r="F156" s="29">
        <f t="shared" si="32"/>
        <v>0.7647876881</v>
      </c>
      <c r="G156" s="29">
        <f t="shared" si="32"/>
        <v>0.8000431355</v>
      </c>
      <c r="H156" s="29">
        <f t="shared" si="32"/>
        <v>0.3136684988</v>
      </c>
      <c r="I156" s="29">
        <f t="shared" si="32"/>
        <v>0.6611224532</v>
      </c>
      <c r="J156" s="29">
        <f t="shared" si="32"/>
        <v>0.6649902081</v>
      </c>
      <c r="K156" s="29">
        <f t="shared" si="32"/>
        <v>0.1969034126</v>
      </c>
      <c r="L156" s="29">
        <f t="shared" si="32"/>
        <v>0.7049233406</v>
      </c>
      <c r="M156" s="29">
        <f t="shared" si="32"/>
        <v>0.6485942313</v>
      </c>
      <c r="N156" s="29">
        <f t="shared" si="32"/>
        <v>0.3097120276</v>
      </c>
      <c r="O156" s="29">
        <f t="shared" si="32"/>
        <v>0.5592902251</v>
      </c>
      <c r="P156" s="29">
        <f t="shared" si="32"/>
        <v>0.1462885102</v>
      </c>
      <c r="Q156" s="29">
        <f t="shared" si="32"/>
        <v>0.2633206549</v>
      </c>
      <c r="R156" s="29">
        <f t="shared" si="32"/>
        <v>-0.1361047127</v>
      </c>
      <c r="S156" s="29">
        <f t="shared" si="32"/>
        <v>0.5905921826</v>
      </c>
      <c r="T156" s="29">
        <f t="shared" si="32"/>
        <v>0.5882705575</v>
      </c>
      <c r="U156" s="29">
        <f t="shared" si="32"/>
        <v>0.5847828023</v>
      </c>
      <c r="V156" s="29">
        <f t="shared" si="32"/>
        <v>0.1814810979</v>
      </c>
      <c r="W156" s="29">
        <f t="shared" si="32"/>
        <v>0.2506650853</v>
      </c>
      <c r="X156" s="9"/>
      <c r="Y156" s="9"/>
      <c r="Z156" s="9"/>
    </row>
    <row r="157" ht="15.75" customHeight="1">
      <c r="A157" s="18"/>
      <c r="B157" s="11" t="s">
        <v>18</v>
      </c>
      <c r="C157" s="12" t="s">
        <v>8</v>
      </c>
      <c r="D157" s="13" t="s">
        <v>9</v>
      </c>
      <c r="E157" s="14">
        <v>3490.347894832916</v>
      </c>
      <c r="F157" s="15">
        <v>3963.022902984674</v>
      </c>
      <c r="G157" s="15">
        <v>1759.829479033428</v>
      </c>
      <c r="H157" s="15">
        <v>2629.6641950922044</v>
      </c>
      <c r="I157" s="15">
        <v>3003.4290561135967</v>
      </c>
      <c r="J157" s="15">
        <v>2437.072393691532</v>
      </c>
      <c r="K157" s="15">
        <v>3174.696569934134</v>
      </c>
      <c r="L157" s="15">
        <v>3060.602021880181</v>
      </c>
      <c r="M157" s="15">
        <v>3468.463630356008</v>
      </c>
      <c r="N157" s="15">
        <v>4162.176718368531</v>
      </c>
      <c r="O157" s="15">
        <v>3236.715193316882</v>
      </c>
      <c r="P157" s="15">
        <v>2882.213086975</v>
      </c>
      <c r="Q157" s="15">
        <v>3319.691573323378</v>
      </c>
      <c r="R157" s="15">
        <v>3637.6757130669107</v>
      </c>
      <c r="S157" s="15">
        <v>2815.389377489506</v>
      </c>
      <c r="T157" s="15">
        <v>3535.848521189927</v>
      </c>
      <c r="U157" s="16">
        <v>4218.879892919422</v>
      </c>
      <c r="V157" s="16">
        <v>3018.1796902043266</v>
      </c>
      <c r="W157" s="40">
        <v>3740.11</v>
      </c>
      <c r="X157" s="9"/>
      <c r="Y157" s="9"/>
      <c r="Z157" s="9"/>
    </row>
    <row r="158" ht="15.75" customHeight="1">
      <c r="A158" s="18"/>
      <c r="B158" s="18"/>
      <c r="C158" s="19"/>
      <c r="D158" s="20" t="s">
        <v>10</v>
      </c>
      <c r="E158" s="21">
        <v>11.590129866401657</v>
      </c>
      <c r="F158" s="22">
        <v>44.81981101239521</v>
      </c>
      <c r="G158" s="22">
        <v>20.707905966108754</v>
      </c>
      <c r="H158" s="22">
        <v>13.332843495751487</v>
      </c>
      <c r="I158" s="22">
        <v>9.377766842000439</v>
      </c>
      <c r="J158" s="22">
        <v>7.039071522724272</v>
      </c>
      <c r="K158" s="22">
        <v>9.784572160574392</v>
      </c>
      <c r="L158" s="22">
        <v>8.767759599037825</v>
      </c>
      <c r="M158" s="22">
        <v>7.72687893812887</v>
      </c>
      <c r="N158" s="22">
        <v>15.84600631247789</v>
      </c>
      <c r="O158" s="22">
        <v>8.14890718926268</v>
      </c>
      <c r="P158" s="22">
        <v>8.076074231836456</v>
      </c>
      <c r="Q158" s="22">
        <v>7.94453294602993</v>
      </c>
      <c r="R158" s="22">
        <v>11.936653078836683</v>
      </c>
      <c r="S158" s="22">
        <v>9.029179542564844</v>
      </c>
      <c r="T158" s="22">
        <v>10.665211933196238</v>
      </c>
      <c r="U158" s="23">
        <v>4.672105293385101</v>
      </c>
      <c r="V158" s="23">
        <v>7.168638712852104</v>
      </c>
      <c r="W158" s="41">
        <v>8.11</v>
      </c>
      <c r="X158" s="9"/>
      <c r="Y158" s="9"/>
      <c r="Z158" s="9"/>
    </row>
    <row r="159" ht="15.75" customHeight="1">
      <c r="A159" s="18"/>
      <c r="B159" s="18"/>
      <c r="C159" s="12" t="s">
        <v>11</v>
      </c>
      <c r="D159" s="13" t="s">
        <v>9</v>
      </c>
      <c r="E159" s="14">
        <v>1967.7162345172912</v>
      </c>
      <c r="F159" s="15">
        <v>2129.34469538863</v>
      </c>
      <c r="G159" s="15">
        <v>1878.3669687982767</v>
      </c>
      <c r="H159" s="15">
        <v>2412.4101757941653</v>
      </c>
      <c r="I159" s="15">
        <v>1760.6543198642353</v>
      </c>
      <c r="J159" s="15">
        <v>2447.9907569002144</v>
      </c>
      <c r="K159" s="15">
        <v>2904.7524128279547</v>
      </c>
      <c r="L159" s="15">
        <v>3287.559033240584</v>
      </c>
      <c r="M159" s="15">
        <v>2134.655011269737</v>
      </c>
      <c r="N159" s="15">
        <v>3517.1376066225625</v>
      </c>
      <c r="O159" s="15">
        <v>2455.5914336392734</v>
      </c>
      <c r="P159" s="15">
        <v>2750.7165070742603</v>
      </c>
      <c r="Q159" s="15">
        <v>2794.4660606777966</v>
      </c>
      <c r="R159" s="15">
        <v>3142.4690996867803</v>
      </c>
      <c r="S159" s="15">
        <v>3576.367133402906</v>
      </c>
      <c r="T159" s="15">
        <v>3785.8801764989994</v>
      </c>
      <c r="U159" s="16">
        <v>2853.5108519284954</v>
      </c>
      <c r="V159" s="16">
        <v>3242.7748947044984</v>
      </c>
      <c r="W159" s="40">
        <v>3130.18</v>
      </c>
      <c r="X159" s="9"/>
      <c r="Y159" s="9"/>
      <c r="Z159" s="9"/>
    </row>
    <row r="160" ht="15.75" customHeight="1">
      <c r="A160" s="18"/>
      <c r="B160" s="18"/>
      <c r="C160" s="25"/>
      <c r="D160" s="20" t="s">
        <v>10</v>
      </c>
      <c r="E160" s="21">
        <v>37.29694978458048</v>
      </c>
      <c r="F160" s="22">
        <v>60.5640150305791</v>
      </c>
      <c r="G160" s="22">
        <v>30.265731541507883</v>
      </c>
      <c r="H160" s="22">
        <v>12.384721415018824</v>
      </c>
      <c r="I160" s="22">
        <v>13.473213776803536</v>
      </c>
      <c r="J160" s="22">
        <v>13.807807556616211</v>
      </c>
      <c r="K160" s="22">
        <v>26.024117178698063</v>
      </c>
      <c r="L160" s="22">
        <v>26.984668658578205</v>
      </c>
      <c r="M160" s="22">
        <v>11.582254595280588</v>
      </c>
      <c r="N160" s="22">
        <v>20.332505131580206</v>
      </c>
      <c r="O160" s="22">
        <v>27.959930317046755</v>
      </c>
      <c r="P160" s="22">
        <v>14.931501945686534</v>
      </c>
      <c r="Q160" s="22">
        <v>15.392237782257773</v>
      </c>
      <c r="R160" s="22">
        <v>18.816545363784048</v>
      </c>
      <c r="S160" s="22">
        <v>11.000091383645447</v>
      </c>
      <c r="T160" s="22">
        <v>23.914570186470275</v>
      </c>
      <c r="U160" s="16">
        <v>9.582357356647929</v>
      </c>
      <c r="V160" s="16">
        <v>11.495181803544256</v>
      </c>
      <c r="W160" s="41">
        <v>9.15</v>
      </c>
      <c r="X160" s="9"/>
      <c r="Y160" s="9"/>
      <c r="Z160" s="9"/>
    </row>
    <row r="161" ht="15.75" customHeight="1">
      <c r="A161" s="18"/>
      <c r="B161" s="18"/>
      <c r="C161" s="26" t="s">
        <v>12</v>
      </c>
      <c r="D161" s="27"/>
      <c r="E161" s="28">
        <f t="shared" ref="E161:W161" si="33">+(E157-E159)/E157</f>
        <v>0.4362406574</v>
      </c>
      <c r="F161" s="28">
        <f t="shared" si="33"/>
        <v>0.4626968485</v>
      </c>
      <c r="G161" s="28">
        <f t="shared" si="33"/>
        <v>-0.06735737251</v>
      </c>
      <c r="H161" s="28">
        <f t="shared" si="33"/>
        <v>0.08261663968</v>
      </c>
      <c r="I161" s="28">
        <f t="shared" si="33"/>
        <v>0.4137852811</v>
      </c>
      <c r="J161" s="28">
        <f t="shared" si="33"/>
        <v>-0.004480114434</v>
      </c>
      <c r="K161" s="28">
        <f t="shared" si="33"/>
        <v>0.08502990795</v>
      </c>
      <c r="L161" s="28">
        <f t="shared" si="33"/>
        <v>-0.07415436889</v>
      </c>
      <c r="M161" s="28">
        <f t="shared" si="33"/>
        <v>0.3845531513</v>
      </c>
      <c r="N161" s="28">
        <f t="shared" si="33"/>
        <v>0.1549763875</v>
      </c>
      <c r="O161" s="28">
        <f t="shared" si="33"/>
        <v>0.2413322498</v>
      </c>
      <c r="P161" s="28">
        <f t="shared" si="33"/>
        <v>0.0456234761</v>
      </c>
      <c r="Q161" s="28">
        <f t="shared" si="33"/>
        <v>0.1582151537</v>
      </c>
      <c r="R161" s="28">
        <f t="shared" si="33"/>
        <v>0.1361326991</v>
      </c>
      <c r="S161" s="28">
        <f t="shared" si="33"/>
        <v>-0.2702921884</v>
      </c>
      <c r="T161" s="28">
        <f t="shared" si="33"/>
        <v>-0.07071333905</v>
      </c>
      <c r="U161" s="29">
        <f t="shared" si="33"/>
        <v>0.3236330675</v>
      </c>
      <c r="V161" s="29">
        <f t="shared" si="33"/>
        <v>-0.07441412625</v>
      </c>
      <c r="W161" s="29">
        <f t="shared" si="33"/>
        <v>0.1630780913</v>
      </c>
      <c r="X161" s="9"/>
      <c r="Y161" s="9"/>
      <c r="Z161" s="9"/>
    </row>
    <row r="162" ht="15.75" customHeight="1">
      <c r="A162" s="18"/>
      <c r="B162" s="11" t="s">
        <v>19</v>
      </c>
      <c r="C162" s="12" t="s">
        <v>8</v>
      </c>
      <c r="D162" s="13" t="s">
        <v>9</v>
      </c>
      <c r="E162" s="14">
        <v>1726.3630510812782</v>
      </c>
      <c r="F162" s="15">
        <v>1982.742140205357</v>
      </c>
      <c r="G162" s="15">
        <v>865.7814331054688</v>
      </c>
      <c r="H162" s="15">
        <v>3266.6830481467587</v>
      </c>
      <c r="I162" s="15">
        <v>2629.9360736035924</v>
      </c>
      <c r="J162" s="15">
        <v>1952.5728554621987</v>
      </c>
      <c r="K162" s="15">
        <v>3860.5037919714096</v>
      </c>
      <c r="L162" s="15">
        <v>2227.1681992467625</v>
      </c>
      <c r="M162" s="15">
        <v>1360.473570876614</v>
      </c>
      <c r="N162" s="15">
        <v>1376.8831380208333</v>
      </c>
      <c r="O162" s="15">
        <v>2449.6755519566364</v>
      </c>
      <c r="P162" s="15">
        <v>2019.5065507038987</v>
      </c>
      <c r="Q162" s="15">
        <v>2200.8115808895236</v>
      </c>
      <c r="R162" s="45" t="s">
        <v>43</v>
      </c>
      <c r="S162" s="45" t="s">
        <v>43</v>
      </c>
      <c r="T162" s="15">
        <v>1425.98193359375</v>
      </c>
      <c r="U162" s="16">
        <v>3270.17529296875</v>
      </c>
      <c r="V162" s="16">
        <v>1795.365897944072</v>
      </c>
      <c r="W162" s="40">
        <v>1726.33</v>
      </c>
      <c r="X162" s="9"/>
      <c r="Y162" s="9"/>
      <c r="Z162" s="9"/>
    </row>
    <row r="163" ht="15.75" customHeight="1">
      <c r="A163" s="18"/>
      <c r="B163" s="18"/>
      <c r="C163" s="19"/>
      <c r="D163" s="20" t="s">
        <v>10</v>
      </c>
      <c r="E163" s="21">
        <v>5.8631794826927734</v>
      </c>
      <c r="F163" s="22">
        <v>43.49934744286375</v>
      </c>
      <c r="G163" s="46"/>
      <c r="H163" s="22">
        <v>28.32982253862706</v>
      </c>
      <c r="I163" s="22">
        <v>29.71970301794329</v>
      </c>
      <c r="J163" s="22">
        <v>37.83197122988813</v>
      </c>
      <c r="K163" s="22">
        <v>15.524773957548735</v>
      </c>
      <c r="L163" s="22">
        <v>26.980125513808122</v>
      </c>
      <c r="M163" s="22">
        <v>10.772181225235489</v>
      </c>
      <c r="N163" s="22">
        <v>23.617381726387425</v>
      </c>
      <c r="O163" s="22">
        <v>6.3206753489222365</v>
      </c>
      <c r="P163" s="22">
        <v>4.318511193271788</v>
      </c>
      <c r="Q163" s="22">
        <v>38.60966976429382</v>
      </c>
      <c r="R163" s="46" t="s">
        <v>43</v>
      </c>
      <c r="S163" s="46" t="s">
        <v>43</v>
      </c>
      <c r="T163" s="46"/>
      <c r="U163" s="44"/>
      <c r="V163" s="23">
        <v>8.994442810761234</v>
      </c>
      <c r="W163" s="41">
        <v>19.37</v>
      </c>
      <c r="X163" s="9"/>
      <c r="Y163" s="9"/>
      <c r="Z163" s="9"/>
    </row>
    <row r="164" ht="15.75" customHeight="1">
      <c r="A164" s="18"/>
      <c r="B164" s="18"/>
      <c r="C164" s="12" t="s">
        <v>11</v>
      </c>
      <c r="D164" s="13" t="s">
        <v>9</v>
      </c>
      <c r="E164" s="14">
        <v>978.1914953657435</v>
      </c>
      <c r="F164" s="15">
        <v>917.4118513151251</v>
      </c>
      <c r="G164" s="15">
        <v>1089.9220600509782</v>
      </c>
      <c r="H164" s="15">
        <v>880.5271149038407</v>
      </c>
      <c r="I164" s="15">
        <v>1616.1734091002252</v>
      </c>
      <c r="J164" s="15">
        <v>1364.614588675879</v>
      </c>
      <c r="K164" s="15">
        <v>1318.7431428491077</v>
      </c>
      <c r="L164" s="15">
        <v>1673.4121641363893</v>
      </c>
      <c r="M164" s="15">
        <v>1863.2802687006467</v>
      </c>
      <c r="N164" s="15">
        <v>1303.3861696125598</v>
      </c>
      <c r="O164" s="15">
        <v>1256.9716725769354</v>
      </c>
      <c r="P164" s="15">
        <v>1290.0117919261725</v>
      </c>
      <c r="Q164" s="15">
        <v>1345.8798188266792</v>
      </c>
      <c r="R164" s="15">
        <v>1096.3410257379746</v>
      </c>
      <c r="S164" s="15">
        <v>1484.7407502471876</v>
      </c>
      <c r="T164" s="15">
        <v>1342.9078093898443</v>
      </c>
      <c r="U164" s="16">
        <v>1330.4080692403818</v>
      </c>
      <c r="V164" s="16">
        <v>1590.7813483267978</v>
      </c>
      <c r="W164" s="40">
        <v>1661.74</v>
      </c>
      <c r="X164" s="9"/>
      <c r="Y164" s="9"/>
      <c r="Z164" s="9"/>
    </row>
    <row r="165" ht="15.75" customHeight="1">
      <c r="A165" s="18"/>
      <c r="B165" s="18"/>
      <c r="C165" s="25"/>
      <c r="D165" s="20" t="s">
        <v>10</v>
      </c>
      <c r="E165" s="21">
        <v>10.834888031873314</v>
      </c>
      <c r="F165" s="22">
        <v>11.621475681664842</v>
      </c>
      <c r="G165" s="22">
        <v>20.662298487296965</v>
      </c>
      <c r="H165" s="22">
        <v>14.795620332766868</v>
      </c>
      <c r="I165" s="22">
        <v>10.196834808179513</v>
      </c>
      <c r="J165" s="22">
        <v>11.651906093416128</v>
      </c>
      <c r="K165" s="22">
        <v>11.747253052111759</v>
      </c>
      <c r="L165" s="22">
        <v>6.351165112466319</v>
      </c>
      <c r="M165" s="22">
        <v>6.959650444640072</v>
      </c>
      <c r="N165" s="22">
        <v>7.459056152831882</v>
      </c>
      <c r="O165" s="22">
        <v>14.537419299698534</v>
      </c>
      <c r="P165" s="22">
        <v>10.825282877238628</v>
      </c>
      <c r="Q165" s="22">
        <v>18.282234564266002</v>
      </c>
      <c r="R165" s="22">
        <v>10.305721075160697</v>
      </c>
      <c r="S165" s="22">
        <v>13.64603250190296</v>
      </c>
      <c r="T165" s="22">
        <v>9.127420901347872</v>
      </c>
      <c r="U165" s="16">
        <v>7.558088071454922</v>
      </c>
      <c r="V165" s="16">
        <v>16.323190250215195</v>
      </c>
      <c r="W165" s="41">
        <v>11.22</v>
      </c>
      <c r="X165" s="9"/>
      <c r="Y165" s="9"/>
      <c r="Z165" s="9"/>
    </row>
    <row r="166" ht="15.75" customHeight="1">
      <c r="A166" s="18"/>
      <c r="B166" s="18"/>
      <c r="C166" s="26" t="s">
        <v>12</v>
      </c>
      <c r="D166" s="27"/>
      <c r="E166" s="28">
        <f t="shared" ref="E166:Q166" si="34">+(E162-E164)/E162</f>
        <v>0.433380195</v>
      </c>
      <c r="F166" s="29">
        <f t="shared" si="34"/>
        <v>0.5373014813</v>
      </c>
      <c r="G166" s="29">
        <f t="shared" si="34"/>
        <v>-0.2588882348</v>
      </c>
      <c r="H166" s="29">
        <f t="shared" si="34"/>
        <v>0.7304522349</v>
      </c>
      <c r="I166" s="29">
        <f t="shared" si="34"/>
        <v>0.3854704586</v>
      </c>
      <c r="J166" s="29">
        <f t="shared" si="34"/>
        <v>0.3011197585</v>
      </c>
      <c r="K166" s="29">
        <f t="shared" si="34"/>
        <v>0.6584012829</v>
      </c>
      <c r="L166" s="29">
        <f t="shared" si="34"/>
        <v>0.2486368274</v>
      </c>
      <c r="M166" s="29">
        <f t="shared" si="34"/>
        <v>-0.3695821136</v>
      </c>
      <c r="N166" s="29">
        <f t="shared" si="34"/>
        <v>0.05337923487</v>
      </c>
      <c r="O166" s="29">
        <f t="shared" si="34"/>
        <v>0.4868823867</v>
      </c>
      <c r="P166" s="29">
        <f t="shared" si="34"/>
        <v>0.3612242597</v>
      </c>
      <c r="Q166" s="29">
        <f t="shared" si="34"/>
        <v>0.3884620426</v>
      </c>
      <c r="R166" s="29"/>
      <c r="S166" s="29"/>
      <c r="T166" s="29">
        <f t="shared" ref="T166:W166" si="35">+(T162-T164)/T162</f>
        <v>0.05825748717</v>
      </c>
      <c r="U166" s="29">
        <f t="shared" si="35"/>
        <v>0.5931691882</v>
      </c>
      <c r="V166" s="29">
        <f t="shared" si="35"/>
        <v>0.1139514513</v>
      </c>
      <c r="W166" s="29">
        <f t="shared" si="35"/>
        <v>0.03741463104</v>
      </c>
      <c r="X166" s="9"/>
      <c r="Y166" s="9"/>
      <c r="Z166" s="9"/>
    </row>
    <row r="167" ht="15.75" customHeight="1">
      <c r="A167" s="18"/>
      <c r="B167" s="11" t="s">
        <v>20</v>
      </c>
      <c r="C167" s="12" t="s">
        <v>8</v>
      </c>
      <c r="D167" s="13" t="s">
        <v>9</v>
      </c>
      <c r="E167" s="14">
        <v>3683.38818359375</v>
      </c>
      <c r="F167" s="15">
        <v>3694.7953287760415</v>
      </c>
      <c r="G167" s="15">
        <v>3272.0291670354777</v>
      </c>
      <c r="H167" s="15">
        <v>6037.706444100064</v>
      </c>
      <c r="I167" s="45" t="s">
        <v>43</v>
      </c>
      <c r="J167" s="15">
        <v>2892.356633504232</v>
      </c>
      <c r="K167" s="15">
        <v>4123.410983929453</v>
      </c>
      <c r="L167" s="15">
        <v>5291.037105081069</v>
      </c>
      <c r="M167" s="15">
        <v>2514.0424678337595</v>
      </c>
      <c r="N167" s="15">
        <v>4866.805915229335</v>
      </c>
      <c r="O167" s="15">
        <v>2493.939007577649</v>
      </c>
      <c r="P167" s="15">
        <v>3406.7787128636264</v>
      </c>
      <c r="Q167" s="15">
        <v>3730.4610146517266</v>
      </c>
      <c r="R167" s="15">
        <v>2431.502096178403</v>
      </c>
      <c r="S167" s="15">
        <v>2298.37060546875</v>
      </c>
      <c r="T167" s="15">
        <v>4923.906873273839</v>
      </c>
      <c r="U167" s="16">
        <v>3690.973580657284</v>
      </c>
      <c r="V167" s="16">
        <v>3683.7121570558556</v>
      </c>
      <c r="W167" s="40">
        <v>4505.74</v>
      </c>
      <c r="X167" s="9"/>
      <c r="Y167" s="9"/>
      <c r="Z167" s="9"/>
    </row>
    <row r="168" ht="15.75" customHeight="1">
      <c r="A168" s="18"/>
      <c r="B168" s="18"/>
      <c r="C168" s="19"/>
      <c r="D168" s="20" t="s">
        <v>10</v>
      </c>
      <c r="E168" s="47"/>
      <c r="F168" s="22">
        <v>60.2941159951363</v>
      </c>
      <c r="G168" s="22">
        <v>19.611321691258247</v>
      </c>
      <c r="H168" s="22">
        <v>26.903843808906846</v>
      </c>
      <c r="I168" s="46" t="s">
        <v>43</v>
      </c>
      <c r="J168" s="22">
        <v>20.33471025681929</v>
      </c>
      <c r="K168" s="22">
        <v>12.206747319479216</v>
      </c>
      <c r="L168" s="22">
        <v>22.472215134663955</v>
      </c>
      <c r="M168" s="22">
        <v>6.206469583879723</v>
      </c>
      <c r="N168" s="22">
        <v>37.76968645412005</v>
      </c>
      <c r="O168" s="22">
        <v>20.377284049745068</v>
      </c>
      <c r="P168" s="22">
        <v>15.219722649717687</v>
      </c>
      <c r="Q168" s="22">
        <v>24.115009842015592</v>
      </c>
      <c r="R168" s="22">
        <v>25.916274288864567</v>
      </c>
      <c r="S168" s="46"/>
      <c r="T168" s="22">
        <v>14.668233633462222</v>
      </c>
      <c r="U168" s="23">
        <v>14.922898386376188</v>
      </c>
      <c r="V168" s="23">
        <v>19.822934496033685</v>
      </c>
      <c r="W168" s="41">
        <v>14.62</v>
      </c>
      <c r="X168" s="9"/>
      <c r="Y168" s="9"/>
      <c r="Z168" s="9"/>
    </row>
    <row r="169" ht="15.75" customHeight="1">
      <c r="A169" s="18"/>
      <c r="B169" s="18"/>
      <c r="C169" s="12" t="s">
        <v>11</v>
      </c>
      <c r="D169" s="13" t="s">
        <v>9</v>
      </c>
      <c r="E169" s="48" t="s">
        <v>43</v>
      </c>
      <c r="F169" s="45" t="s">
        <v>43</v>
      </c>
      <c r="G169" s="45" t="s">
        <v>43</v>
      </c>
      <c r="H169" s="15">
        <v>1501.850601196289</v>
      </c>
      <c r="I169" s="45" t="s">
        <v>43</v>
      </c>
      <c r="J169" s="15">
        <v>3495.712200282589</v>
      </c>
      <c r="K169" s="15">
        <v>676.2196044921875</v>
      </c>
      <c r="L169" s="15">
        <v>649.3704833984375</v>
      </c>
      <c r="M169" s="15">
        <v>3145.758544921875</v>
      </c>
      <c r="N169" s="15">
        <v>3697.7355457084577</v>
      </c>
      <c r="O169" s="15">
        <v>1035.234375</v>
      </c>
      <c r="P169" s="45" t="s">
        <v>43</v>
      </c>
      <c r="Q169" s="45" t="s">
        <v>43</v>
      </c>
      <c r="R169" s="15">
        <v>704.8668212890625</v>
      </c>
      <c r="S169" s="45" t="s">
        <v>43</v>
      </c>
      <c r="T169" s="45" t="s">
        <v>43</v>
      </c>
      <c r="U169" s="2" t="s">
        <v>43</v>
      </c>
      <c r="V169" s="16">
        <v>728.6915283203125</v>
      </c>
      <c r="W169" s="40">
        <v>685.14</v>
      </c>
      <c r="X169" s="9"/>
      <c r="Y169" s="9"/>
      <c r="Z169" s="9"/>
    </row>
    <row r="170" ht="15.75" customHeight="1">
      <c r="A170" s="18"/>
      <c r="B170" s="18"/>
      <c r="C170" s="25"/>
      <c r="D170" s="20" t="s">
        <v>10</v>
      </c>
      <c r="E170" s="47" t="s">
        <v>43</v>
      </c>
      <c r="F170" s="46" t="s">
        <v>43</v>
      </c>
      <c r="G170" s="46" t="s">
        <v>43</v>
      </c>
      <c r="H170" s="22">
        <v>67.90998239568145</v>
      </c>
      <c r="I170" s="46" t="s">
        <v>43</v>
      </c>
      <c r="J170" s="22">
        <v>51.88479849813198</v>
      </c>
      <c r="K170" s="46"/>
      <c r="L170" s="46"/>
      <c r="M170" s="46"/>
      <c r="N170" s="22">
        <v>40.560354444292116</v>
      </c>
      <c r="O170" s="46"/>
      <c r="P170" s="46" t="s">
        <v>43</v>
      </c>
      <c r="Q170" s="46" t="s">
        <v>43</v>
      </c>
      <c r="R170" s="46"/>
      <c r="S170" s="46" t="s">
        <v>43</v>
      </c>
      <c r="T170" s="46" t="s">
        <v>43</v>
      </c>
      <c r="U170" s="2" t="s">
        <v>43</v>
      </c>
      <c r="V170" s="2"/>
      <c r="W170" s="41">
        <v>2.17</v>
      </c>
      <c r="X170" s="9"/>
      <c r="Y170" s="9"/>
      <c r="Z170" s="9"/>
    </row>
    <row r="171" ht="15.75" customHeight="1">
      <c r="A171" s="18"/>
      <c r="B171" s="18"/>
      <c r="C171" s="26" t="s">
        <v>12</v>
      </c>
      <c r="D171" s="27"/>
      <c r="E171" s="28"/>
      <c r="F171" s="28"/>
      <c r="G171" s="28"/>
      <c r="H171" s="28">
        <f>+(H167-H169)/H167</f>
        <v>0.7512547827</v>
      </c>
      <c r="I171" s="28"/>
      <c r="J171" s="28">
        <f t="shared" ref="J171:O171" si="36">+(J167-J169)/J167</f>
        <v>-0.2086034481</v>
      </c>
      <c r="K171" s="28">
        <f t="shared" si="36"/>
        <v>0.8360048011</v>
      </c>
      <c r="L171" s="28">
        <f t="shared" si="36"/>
        <v>0.8772697166</v>
      </c>
      <c r="M171" s="28">
        <f t="shared" si="36"/>
        <v>-0.2512750223</v>
      </c>
      <c r="N171" s="28">
        <f t="shared" si="36"/>
        <v>0.2402130658</v>
      </c>
      <c r="O171" s="28">
        <f t="shared" si="36"/>
        <v>0.5848998825</v>
      </c>
      <c r="P171" s="28"/>
      <c r="Q171" s="28"/>
      <c r="R171" s="28">
        <f>+(R167-R169)/R167</f>
        <v>0.7101105434</v>
      </c>
      <c r="S171" s="28"/>
      <c r="T171" s="28"/>
      <c r="U171" s="29"/>
      <c r="V171" s="29">
        <f t="shared" ref="V171:W171" si="37">+(V167-V169)/V167</f>
        <v>0.8021855408</v>
      </c>
      <c r="W171" s="29">
        <f t="shared" si="37"/>
        <v>0.8479406268</v>
      </c>
      <c r="X171" s="9"/>
      <c r="Y171" s="9"/>
      <c r="Z171" s="9"/>
    </row>
    <row r="172" ht="15.75" customHeight="1">
      <c r="A172" s="18"/>
      <c r="B172" s="11" t="s">
        <v>21</v>
      </c>
      <c r="C172" s="12" t="s">
        <v>8</v>
      </c>
      <c r="D172" s="13" t="s">
        <v>9</v>
      </c>
      <c r="E172" s="14">
        <v>2795.8259108475554</v>
      </c>
      <c r="F172" s="15">
        <v>3415.7421931578283</v>
      </c>
      <c r="G172" s="15">
        <v>2851.9074910675135</v>
      </c>
      <c r="H172" s="15">
        <v>3065.7297834518786</v>
      </c>
      <c r="I172" s="15">
        <v>2902.660504941436</v>
      </c>
      <c r="J172" s="15">
        <v>3394.488002274747</v>
      </c>
      <c r="K172" s="15">
        <v>3749.2250568293434</v>
      </c>
      <c r="L172" s="15">
        <v>4173.635412727038</v>
      </c>
      <c r="M172" s="15">
        <v>4363.397765476193</v>
      </c>
      <c r="N172" s="15">
        <v>4131.021635350465</v>
      </c>
      <c r="O172" s="15">
        <v>5128.896343999568</v>
      </c>
      <c r="P172" s="15">
        <v>4574.829958637282</v>
      </c>
      <c r="Q172" s="15">
        <v>4670.590544152368</v>
      </c>
      <c r="R172" s="15">
        <v>5172.210702709831</v>
      </c>
      <c r="S172" s="15">
        <v>4453.457037228749</v>
      </c>
      <c r="T172" s="15">
        <v>5192.585998385087</v>
      </c>
      <c r="U172" s="16">
        <v>5196.030723315251</v>
      </c>
      <c r="V172" s="16">
        <v>4667.5036368682295</v>
      </c>
      <c r="W172" s="40">
        <v>5264.1</v>
      </c>
      <c r="X172" s="9"/>
      <c r="Y172" s="9"/>
      <c r="Z172" s="9"/>
    </row>
    <row r="173" ht="15.75" customHeight="1">
      <c r="A173" s="18"/>
      <c r="B173" s="18"/>
      <c r="C173" s="19"/>
      <c r="D173" s="20" t="s">
        <v>10</v>
      </c>
      <c r="E173" s="21">
        <v>6.02760321108847</v>
      </c>
      <c r="F173" s="22">
        <v>7.1992558628580685</v>
      </c>
      <c r="G173" s="22">
        <v>13.872369636184887</v>
      </c>
      <c r="H173" s="22">
        <v>6.16664792715554</v>
      </c>
      <c r="I173" s="22">
        <v>7.643493900149006</v>
      </c>
      <c r="J173" s="22">
        <v>5.888324944161875</v>
      </c>
      <c r="K173" s="22">
        <v>4.238537858867394</v>
      </c>
      <c r="L173" s="22">
        <v>5.2423993435898195</v>
      </c>
      <c r="M173" s="22">
        <v>7.461631482200587</v>
      </c>
      <c r="N173" s="22">
        <v>9.37759267339177</v>
      </c>
      <c r="O173" s="22">
        <v>5.447918936286794</v>
      </c>
      <c r="P173" s="22">
        <v>4.961697375711103</v>
      </c>
      <c r="Q173" s="22">
        <v>3.7369739552593493</v>
      </c>
      <c r="R173" s="22">
        <v>5.712353527147924</v>
      </c>
      <c r="S173" s="22">
        <v>10.673213616055815</v>
      </c>
      <c r="T173" s="22">
        <v>4.583847601539966</v>
      </c>
      <c r="U173" s="23">
        <v>6.900592683725742</v>
      </c>
      <c r="V173" s="23">
        <v>6.116498174003402</v>
      </c>
      <c r="W173" s="41">
        <v>4.28</v>
      </c>
      <c r="X173" s="9"/>
      <c r="Y173" s="9"/>
      <c r="Z173" s="9"/>
    </row>
    <row r="174" ht="15.75" customHeight="1">
      <c r="A174" s="18"/>
      <c r="B174" s="18"/>
      <c r="C174" s="12" t="s">
        <v>11</v>
      </c>
      <c r="D174" s="13" t="s">
        <v>9</v>
      </c>
      <c r="E174" s="14">
        <v>2663.9315229708513</v>
      </c>
      <c r="F174" s="15">
        <v>2699.964565644924</v>
      </c>
      <c r="G174" s="15">
        <v>2314.066222256426</v>
      </c>
      <c r="H174" s="15">
        <v>2808.9122117116976</v>
      </c>
      <c r="I174" s="15">
        <v>2885.4476642751406</v>
      </c>
      <c r="J174" s="15">
        <v>2628.2353918705735</v>
      </c>
      <c r="K174" s="15">
        <v>3304.6317127743573</v>
      </c>
      <c r="L174" s="15">
        <v>3276.2599785230113</v>
      </c>
      <c r="M174" s="15">
        <v>3521.277161110621</v>
      </c>
      <c r="N174" s="15">
        <v>3316.0498180686277</v>
      </c>
      <c r="O174" s="15">
        <v>4066.2883478866524</v>
      </c>
      <c r="P174" s="15">
        <v>3593.6410287723197</v>
      </c>
      <c r="Q174" s="15">
        <v>4133.5733917447</v>
      </c>
      <c r="R174" s="15">
        <v>4378.449632473576</v>
      </c>
      <c r="S174" s="15">
        <v>4081.717707675903</v>
      </c>
      <c r="T174" s="15">
        <v>4482.2758003927565</v>
      </c>
      <c r="U174" s="16">
        <v>4188.228164970061</v>
      </c>
      <c r="V174" s="16">
        <v>4487.851895172532</v>
      </c>
      <c r="W174" s="40">
        <v>5040.11</v>
      </c>
      <c r="X174" s="9"/>
      <c r="Y174" s="9"/>
      <c r="Z174" s="9"/>
    </row>
    <row r="175" ht="15.75" customHeight="1">
      <c r="A175" s="18"/>
      <c r="B175" s="18"/>
      <c r="C175" s="25"/>
      <c r="D175" s="20" t="s">
        <v>10</v>
      </c>
      <c r="E175" s="21">
        <v>6.27859213263907</v>
      </c>
      <c r="F175" s="22">
        <v>7.652195455314334</v>
      </c>
      <c r="G175" s="22">
        <v>8.905532983054453</v>
      </c>
      <c r="H175" s="22">
        <v>7.679062992765358</v>
      </c>
      <c r="I175" s="22">
        <v>9.08063371085843</v>
      </c>
      <c r="J175" s="22">
        <v>5.833560418589482</v>
      </c>
      <c r="K175" s="22">
        <v>4.194960730651765</v>
      </c>
      <c r="L175" s="22">
        <v>4.795430799743499</v>
      </c>
      <c r="M175" s="22">
        <v>6.136648326203166</v>
      </c>
      <c r="N175" s="22">
        <v>7.927873480527118</v>
      </c>
      <c r="O175" s="22">
        <v>4.637333773113474</v>
      </c>
      <c r="P175" s="22">
        <v>7.537009418306924</v>
      </c>
      <c r="Q175" s="22">
        <v>4.256739868831881</v>
      </c>
      <c r="R175" s="22">
        <v>7.450160262472122</v>
      </c>
      <c r="S175" s="22">
        <v>7.633505370889868</v>
      </c>
      <c r="T175" s="22">
        <v>5.2577444273004925</v>
      </c>
      <c r="U175" s="16">
        <v>5.779943845141555</v>
      </c>
      <c r="V175" s="16">
        <v>5.177414343606978</v>
      </c>
      <c r="W175" s="41">
        <v>4.41</v>
      </c>
      <c r="X175" s="9"/>
      <c r="Y175" s="9"/>
      <c r="Z175" s="9"/>
    </row>
    <row r="176" ht="15.75" customHeight="1">
      <c r="A176" s="18"/>
      <c r="B176" s="18"/>
      <c r="C176" s="26" t="s">
        <v>12</v>
      </c>
      <c r="D176" s="27"/>
      <c r="E176" s="28">
        <f t="shared" ref="E176:W176" si="38">+(E172-E174)/E172</f>
        <v>0.04717546517</v>
      </c>
      <c r="F176" s="29">
        <f t="shared" si="38"/>
        <v>0.2095525912</v>
      </c>
      <c r="G176" s="29">
        <f t="shared" si="38"/>
        <v>0.1885900123</v>
      </c>
      <c r="H176" s="29">
        <f t="shared" si="38"/>
        <v>0.08377045268</v>
      </c>
      <c r="I176" s="29">
        <f t="shared" si="38"/>
        <v>0.005930022005</v>
      </c>
      <c r="J176" s="29">
        <f t="shared" si="38"/>
        <v>0.2257343699</v>
      </c>
      <c r="K176" s="29">
        <f t="shared" si="38"/>
        <v>0.1185827304</v>
      </c>
      <c r="L176" s="29">
        <f t="shared" si="38"/>
        <v>0.2150104994</v>
      </c>
      <c r="M176" s="29">
        <f t="shared" si="38"/>
        <v>0.1929965246</v>
      </c>
      <c r="N176" s="29">
        <f t="shared" si="38"/>
        <v>0.1972809366</v>
      </c>
      <c r="O176" s="29">
        <f t="shared" si="38"/>
        <v>0.207180634</v>
      </c>
      <c r="P176" s="29">
        <f t="shared" si="38"/>
        <v>0.2144754972</v>
      </c>
      <c r="Q176" s="29">
        <f t="shared" si="38"/>
        <v>0.1149784267</v>
      </c>
      <c r="R176" s="29">
        <f t="shared" si="38"/>
        <v>0.1534664993</v>
      </c>
      <c r="S176" s="29">
        <f t="shared" si="38"/>
        <v>0.08347208168</v>
      </c>
      <c r="T176" s="29">
        <f t="shared" si="38"/>
        <v>0.1367931505</v>
      </c>
      <c r="U176" s="29">
        <f t="shared" si="38"/>
        <v>0.1939562354</v>
      </c>
      <c r="V176" s="29">
        <f t="shared" si="38"/>
        <v>0.0384898986</v>
      </c>
      <c r="W176" s="29">
        <f t="shared" si="38"/>
        <v>0.04255048346</v>
      </c>
      <c r="X176" s="9"/>
      <c r="Y176" s="9"/>
      <c r="Z176" s="9"/>
    </row>
    <row r="177" ht="15.75" customHeight="1">
      <c r="A177" s="18"/>
      <c r="B177" s="11" t="s">
        <v>22</v>
      </c>
      <c r="C177" s="12" t="s">
        <v>8</v>
      </c>
      <c r="D177" s="13" t="s">
        <v>9</v>
      </c>
      <c r="E177" s="14">
        <v>866.9027520587723</v>
      </c>
      <c r="F177" s="15">
        <v>1717.0400241068562</v>
      </c>
      <c r="G177" s="15">
        <v>1756.1186717229543</v>
      </c>
      <c r="H177" s="15">
        <v>1294.1416392206718</v>
      </c>
      <c r="I177" s="15">
        <v>2608.565367936461</v>
      </c>
      <c r="J177" s="15">
        <v>2000.1761773346507</v>
      </c>
      <c r="K177" s="15">
        <v>3420.6856186934115</v>
      </c>
      <c r="L177" s="15">
        <v>3535.5772216684754</v>
      </c>
      <c r="M177" s="15">
        <v>2701.779738588438</v>
      </c>
      <c r="N177" s="15">
        <v>1624.3646059831144</v>
      </c>
      <c r="O177" s="15">
        <v>2190.0736876777187</v>
      </c>
      <c r="P177" s="15">
        <v>1582.176877427763</v>
      </c>
      <c r="Q177" s="15">
        <v>3373.0931613899816</v>
      </c>
      <c r="R177" s="15">
        <v>1795.2300351223162</v>
      </c>
      <c r="S177" s="15">
        <v>2042.7071215574033</v>
      </c>
      <c r="T177" s="15">
        <v>3210.038509918587</v>
      </c>
      <c r="U177" s="16">
        <v>2912.712115426952</v>
      </c>
      <c r="V177" s="16">
        <v>2321.624481617409</v>
      </c>
      <c r="W177" s="40">
        <v>1887.3</v>
      </c>
      <c r="X177" s="9"/>
      <c r="Y177" s="9"/>
      <c r="Z177" s="9"/>
    </row>
    <row r="178" ht="15.75" customHeight="1">
      <c r="A178" s="18"/>
      <c r="B178" s="18"/>
      <c r="C178" s="19"/>
      <c r="D178" s="20" t="s">
        <v>10</v>
      </c>
      <c r="E178" s="21">
        <v>30.97088798298157</v>
      </c>
      <c r="F178" s="22">
        <v>21.945744014466705</v>
      </c>
      <c r="G178" s="22">
        <v>20.16614772387774</v>
      </c>
      <c r="H178" s="22">
        <v>58.58614321304202</v>
      </c>
      <c r="I178" s="22">
        <v>48.86617931474117</v>
      </c>
      <c r="J178" s="22">
        <v>21.551108649885307</v>
      </c>
      <c r="K178" s="22">
        <v>27.732187457982192</v>
      </c>
      <c r="L178" s="22">
        <v>13.390228725418687</v>
      </c>
      <c r="M178" s="22">
        <v>14.4508267269136</v>
      </c>
      <c r="N178" s="22">
        <v>22.819898212506686</v>
      </c>
      <c r="O178" s="22">
        <v>19.057804569023283</v>
      </c>
      <c r="P178" s="22">
        <v>33.717884176319544</v>
      </c>
      <c r="Q178" s="22">
        <v>25.263725135234015</v>
      </c>
      <c r="R178" s="22">
        <v>28.484419665405326</v>
      </c>
      <c r="S178" s="22">
        <v>13.928787818770513</v>
      </c>
      <c r="T178" s="22">
        <v>21.4536982801553</v>
      </c>
      <c r="U178" s="23">
        <v>13.214703695875304</v>
      </c>
      <c r="V178" s="23">
        <v>33.18468866700224</v>
      </c>
      <c r="W178" s="41">
        <v>11.91</v>
      </c>
      <c r="X178" s="9"/>
      <c r="Y178" s="9"/>
      <c r="Z178" s="9"/>
    </row>
    <row r="179" ht="15.75" customHeight="1">
      <c r="A179" s="18"/>
      <c r="B179" s="18"/>
      <c r="C179" s="12" t="s">
        <v>11</v>
      </c>
      <c r="D179" s="13" t="s">
        <v>9</v>
      </c>
      <c r="E179" s="14">
        <v>474.29957843854453</v>
      </c>
      <c r="F179" s="15">
        <v>419.75742868181595</v>
      </c>
      <c r="G179" s="15">
        <v>1644.7210681214146</v>
      </c>
      <c r="H179" s="15">
        <v>828.9347194561124</v>
      </c>
      <c r="I179" s="15">
        <v>652.0412658562277</v>
      </c>
      <c r="J179" s="15">
        <v>1902.2731970279774</v>
      </c>
      <c r="K179" s="15">
        <v>1552.9169400381984</v>
      </c>
      <c r="L179" s="15">
        <v>2339.801696987495</v>
      </c>
      <c r="M179" s="15">
        <v>740.1051169192954</v>
      </c>
      <c r="N179" s="15">
        <v>1580.72011355721</v>
      </c>
      <c r="O179" s="15">
        <v>743.4928637562626</v>
      </c>
      <c r="P179" s="15">
        <v>1295.9838513487957</v>
      </c>
      <c r="Q179" s="15">
        <v>1041.4529906333557</v>
      </c>
      <c r="R179" s="15">
        <v>1249.7733993005736</v>
      </c>
      <c r="S179" s="15">
        <v>887.9265119988714</v>
      </c>
      <c r="T179" s="15">
        <v>2354.5554175195834</v>
      </c>
      <c r="U179" s="16">
        <v>2214.859699729367</v>
      </c>
      <c r="V179" s="16">
        <v>1413.9052354957757</v>
      </c>
      <c r="W179" s="40">
        <v>1045.54</v>
      </c>
      <c r="X179" s="9"/>
      <c r="Y179" s="9"/>
      <c r="Z179" s="9"/>
    </row>
    <row r="180" ht="15.75" customHeight="1">
      <c r="A180" s="18"/>
      <c r="B180" s="18"/>
      <c r="C180" s="25"/>
      <c r="D180" s="20" t="s">
        <v>10</v>
      </c>
      <c r="E180" s="21">
        <v>18.781103083163703</v>
      </c>
      <c r="F180" s="22">
        <v>35.388175235786264</v>
      </c>
      <c r="G180" s="22">
        <v>25.475618580071245</v>
      </c>
      <c r="H180" s="22">
        <v>26.243202388184677</v>
      </c>
      <c r="I180" s="22">
        <v>16.74796880099364</v>
      </c>
      <c r="J180" s="22">
        <v>27.519758458991927</v>
      </c>
      <c r="K180" s="22">
        <v>32.68189464227895</v>
      </c>
      <c r="L180" s="22">
        <v>23.41517928795684</v>
      </c>
      <c r="M180" s="22">
        <v>24.454137650947924</v>
      </c>
      <c r="N180" s="22">
        <v>20.53083562017344</v>
      </c>
      <c r="O180" s="22">
        <v>26.22849279065816</v>
      </c>
      <c r="P180" s="22">
        <v>34.89628091066144</v>
      </c>
      <c r="Q180" s="22">
        <v>25.048937028273944</v>
      </c>
      <c r="R180" s="22">
        <v>19.197088290800966</v>
      </c>
      <c r="S180" s="22">
        <v>17.447711376678136</v>
      </c>
      <c r="T180" s="22">
        <v>28.584566274380723</v>
      </c>
      <c r="U180" s="16">
        <v>31.62854559443081</v>
      </c>
      <c r="V180" s="16">
        <v>18.664675566177884</v>
      </c>
      <c r="W180" s="41">
        <v>18.31</v>
      </c>
      <c r="X180" s="9"/>
      <c r="Y180" s="9"/>
      <c r="Z180" s="9"/>
    </row>
    <row r="181" ht="15.75" customHeight="1">
      <c r="A181" s="18"/>
      <c r="B181" s="18"/>
      <c r="C181" s="26" t="s">
        <v>12</v>
      </c>
      <c r="D181" s="27"/>
      <c r="E181" s="28">
        <f t="shared" ref="E181:W181" si="39">+(E177-E179)/E177</f>
        <v>0.4528802945</v>
      </c>
      <c r="F181" s="28">
        <f t="shared" si="39"/>
        <v>0.7555342783</v>
      </c>
      <c r="G181" s="28">
        <f t="shared" si="39"/>
        <v>0.06343398393</v>
      </c>
      <c r="H181" s="28">
        <f t="shared" si="39"/>
        <v>0.35947141</v>
      </c>
      <c r="I181" s="28">
        <f t="shared" si="39"/>
        <v>0.7500383644</v>
      </c>
      <c r="J181" s="28">
        <f t="shared" si="39"/>
        <v>0.04894717846</v>
      </c>
      <c r="K181" s="28">
        <f t="shared" si="39"/>
        <v>0.5460217298</v>
      </c>
      <c r="L181" s="28">
        <f t="shared" si="39"/>
        <v>0.3382122493</v>
      </c>
      <c r="M181" s="28">
        <f t="shared" si="39"/>
        <v>0.7260675597</v>
      </c>
      <c r="N181" s="28">
        <f t="shared" si="39"/>
        <v>0.02686865514</v>
      </c>
      <c r="O181" s="28">
        <f t="shared" si="39"/>
        <v>0.6605169644</v>
      </c>
      <c r="P181" s="28">
        <f t="shared" si="39"/>
        <v>0.1808856078</v>
      </c>
      <c r="Q181" s="28">
        <f t="shared" si="39"/>
        <v>0.6912468939</v>
      </c>
      <c r="R181" s="28">
        <f t="shared" si="39"/>
        <v>0.3038366255</v>
      </c>
      <c r="S181" s="28">
        <f t="shared" si="39"/>
        <v>0.5653187368</v>
      </c>
      <c r="T181" s="28">
        <f t="shared" si="39"/>
        <v>0.2665024391</v>
      </c>
      <c r="U181" s="29">
        <f t="shared" si="39"/>
        <v>0.2395885306</v>
      </c>
      <c r="V181" s="29">
        <f t="shared" si="39"/>
        <v>0.3909845254</v>
      </c>
      <c r="W181" s="29">
        <f t="shared" si="39"/>
        <v>0.4460128226</v>
      </c>
      <c r="X181" s="9"/>
      <c r="Y181" s="9"/>
      <c r="Z181" s="9"/>
    </row>
    <row r="182" ht="15.75" customHeight="1">
      <c r="A182" s="18"/>
      <c r="B182" s="11" t="s">
        <v>23</v>
      </c>
      <c r="C182" s="12" t="s">
        <v>8</v>
      </c>
      <c r="D182" s="13" t="s">
        <v>9</v>
      </c>
      <c r="E182" s="14">
        <v>2101.5237358243626</v>
      </c>
      <c r="F182" s="15">
        <v>1818.365072629529</v>
      </c>
      <c r="G182" s="15">
        <v>3094.215584263635</v>
      </c>
      <c r="H182" s="15">
        <v>6644.425537109375</v>
      </c>
      <c r="I182" s="15">
        <v>3078.8443655123706</v>
      </c>
      <c r="J182" s="15">
        <v>1623.647230072426</v>
      </c>
      <c r="K182" s="15">
        <v>2559.484460461681</v>
      </c>
      <c r="L182" s="15">
        <v>1919.5747690963954</v>
      </c>
      <c r="M182" s="15">
        <v>4836.7627574493745</v>
      </c>
      <c r="N182" s="15">
        <v>4565.513055757443</v>
      </c>
      <c r="O182" s="15">
        <v>1931.9511141572243</v>
      </c>
      <c r="P182" s="15">
        <v>2716.5913680231774</v>
      </c>
      <c r="Q182" s="15">
        <v>2738.9461675527773</v>
      </c>
      <c r="R182" s="15">
        <v>2807.4313611315256</v>
      </c>
      <c r="S182" s="15">
        <v>2422.2952578241952</v>
      </c>
      <c r="T182" s="15">
        <v>2292.062928886438</v>
      </c>
      <c r="U182" s="16">
        <v>1925.2187266497676</v>
      </c>
      <c r="V182" s="16">
        <v>2223.9618408126985</v>
      </c>
      <c r="W182" s="40">
        <v>1944.42</v>
      </c>
      <c r="X182" s="9"/>
      <c r="Y182" s="9"/>
      <c r="Z182" s="9"/>
    </row>
    <row r="183" ht="15.75" customHeight="1">
      <c r="A183" s="18"/>
      <c r="B183" s="18"/>
      <c r="C183" s="19"/>
      <c r="D183" s="20" t="s">
        <v>10</v>
      </c>
      <c r="E183" s="21">
        <v>24.371150626930966</v>
      </c>
      <c r="F183" s="22">
        <v>48.46259903096074</v>
      </c>
      <c r="G183" s="22">
        <v>31.245170866289147</v>
      </c>
      <c r="H183" s="22">
        <v>33.711254297953815</v>
      </c>
      <c r="I183" s="22">
        <v>34.27728654118624</v>
      </c>
      <c r="J183" s="22">
        <v>18.393752686507796</v>
      </c>
      <c r="K183" s="22">
        <v>13.690531077540463</v>
      </c>
      <c r="L183" s="22">
        <v>13.583990440325463</v>
      </c>
      <c r="M183" s="22">
        <v>38.64326860243974</v>
      </c>
      <c r="N183" s="22">
        <v>39.65686644884111</v>
      </c>
      <c r="O183" s="22">
        <v>28.949174904214058</v>
      </c>
      <c r="P183" s="22">
        <v>19.167496639541113</v>
      </c>
      <c r="Q183" s="22">
        <v>10.848227306699028</v>
      </c>
      <c r="R183" s="22">
        <v>3.0716421052302714</v>
      </c>
      <c r="S183" s="22">
        <v>11.642019788287364</v>
      </c>
      <c r="T183" s="22">
        <v>24.559309313083368</v>
      </c>
      <c r="U183" s="23">
        <v>16.206798770396354</v>
      </c>
      <c r="V183" s="23">
        <v>9.802466064416636</v>
      </c>
      <c r="W183" s="41" t="s">
        <v>44</v>
      </c>
      <c r="X183" s="9"/>
      <c r="Y183" s="9"/>
      <c r="Z183" s="9"/>
    </row>
    <row r="184" ht="15.75" customHeight="1">
      <c r="A184" s="18"/>
      <c r="B184" s="18"/>
      <c r="C184" s="12" t="s">
        <v>11</v>
      </c>
      <c r="D184" s="13" t="s">
        <v>9</v>
      </c>
      <c r="E184" s="14">
        <v>785.1404418945312</v>
      </c>
      <c r="F184" s="45" t="s">
        <v>43</v>
      </c>
      <c r="G184" s="15">
        <v>1153.8776545233688</v>
      </c>
      <c r="H184" s="45" t="s">
        <v>43</v>
      </c>
      <c r="I184" s="15">
        <v>3061.728515625</v>
      </c>
      <c r="J184" s="15">
        <v>1143.2228765771372</v>
      </c>
      <c r="K184" s="15">
        <v>1998.3687833038882</v>
      </c>
      <c r="L184" s="15">
        <v>3896.2230224609375</v>
      </c>
      <c r="M184" s="15">
        <v>223.26441955566406</v>
      </c>
      <c r="N184" s="15">
        <v>2567.9502317558213</v>
      </c>
      <c r="O184" s="15">
        <v>2143.5485848710846</v>
      </c>
      <c r="P184" s="15">
        <v>1109.848756558427</v>
      </c>
      <c r="Q184" s="15">
        <v>2842.4062159530154</v>
      </c>
      <c r="R184" s="15">
        <v>905.348616806204</v>
      </c>
      <c r="S184" s="15">
        <v>9289.171745311227</v>
      </c>
      <c r="T184" s="15">
        <v>1646.613928486535</v>
      </c>
      <c r="U184" s="16">
        <v>1126.1855707300722</v>
      </c>
      <c r="V184" s="16">
        <v>2807.907570272634</v>
      </c>
      <c r="W184" s="40">
        <v>2906.04</v>
      </c>
      <c r="X184" s="9"/>
      <c r="Y184" s="9"/>
      <c r="Z184" s="9"/>
    </row>
    <row r="185" ht="15.75" customHeight="1">
      <c r="A185" s="18"/>
      <c r="B185" s="18"/>
      <c r="C185" s="25"/>
      <c r="D185" s="20" t="s">
        <v>10</v>
      </c>
      <c r="E185" s="47"/>
      <c r="F185" s="46" t="s">
        <v>43</v>
      </c>
      <c r="G185" s="22">
        <v>95.92771321815347</v>
      </c>
      <c r="H185" s="46" t="s">
        <v>43</v>
      </c>
      <c r="I185" s="46"/>
      <c r="J185" s="22">
        <v>77.99794917156142</v>
      </c>
      <c r="K185" s="22">
        <v>18.105715005110067</v>
      </c>
      <c r="L185" s="22">
        <v>3.0303003719641723</v>
      </c>
      <c r="M185" s="46"/>
      <c r="N185" s="22">
        <v>44.95460359565018</v>
      </c>
      <c r="O185" s="22">
        <v>38.544337343604624</v>
      </c>
      <c r="P185" s="22">
        <v>58.895311153690464</v>
      </c>
      <c r="Q185" s="22">
        <v>34.933068258563296</v>
      </c>
      <c r="R185" s="22">
        <v>54.86715174060285</v>
      </c>
      <c r="S185" s="22">
        <v>77.95774744640802</v>
      </c>
      <c r="T185" s="22">
        <v>31.417612969864106</v>
      </c>
      <c r="U185" s="16">
        <v>25.45935549733624</v>
      </c>
      <c r="V185" s="16">
        <v>32.26498797999254</v>
      </c>
      <c r="W185" s="41" t="s">
        <v>45</v>
      </c>
      <c r="X185" s="9"/>
      <c r="Y185" s="9"/>
      <c r="Z185" s="9"/>
    </row>
    <row r="186" ht="15.75" customHeight="1">
      <c r="A186" s="43"/>
      <c r="B186" s="43"/>
      <c r="C186" s="26" t="s">
        <v>12</v>
      </c>
      <c r="D186" s="27"/>
      <c r="E186" s="28">
        <f>+(E182-E184)/E182</f>
        <v>0.6263946828</v>
      </c>
      <c r="F186" s="29"/>
      <c r="G186" s="29">
        <f>+(G182-G184)/G182</f>
        <v>0.6270855656</v>
      </c>
      <c r="H186" s="29"/>
      <c r="I186" s="29">
        <f t="shared" ref="I186:W186" si="40">+(I182-I184)/I182</f>
        <v>0.005559179957</v>
      </c>
      <c r="J186" s="29">
        <f t="shared" si="40"/>
        <v>0.2958920784</v>
      </c>
      <c r="K186" s="29">
        <f t="shared" si="40"/>
        <v>0.2192299605</v>
      </c>
      <c r="L186" s="29">
        <f t="shared" si="40"/>
        <v>-1.029732358</v>
      </c>
      <c r="M186" s="29">
        <f t="shared" si="40"/>
        <v>0.9538401136</v>
      </c>
      <c r="N186" s="29">
        <f t="shared" si="40"/>
        <v>0.4375330438</v>
      </c>
      <c r="O186" s="29">
        <f t="shared" si="40"/>
        <v>-0.1095252717</v>
      </c>
      <c r="P186" s="29">
        <f t="shared" si="40"/>
        <v>0.5914553916</v>
      </c>
      <c r="Q186" s="29">
        <f t="shared" si="40"/>
        <v>-0.0377736699</v>
      </c>
      <c r="R186" s="29">
        <f t="shared" si="40"/>
        <v>0.6775170965</v>
      </c>
      <c r="S186" s="29">
        <f t="shared" si="40"/>
        <v>-2.834863531</v>
      </c>
      <c r="T186" s="29">
        <f t="shared" si="40"/>
        <v>0.2816017799</v>
      </c>
      <c r="U186" s="29">
        <f t="shared" si="40"/>
        <v>0.4150350009</v>
      </c>
      <c r="V186" s="29">
        <f t="shared" si="40"/>
        <v>-0.262570031</v>
      </c>
      <c r="W186" s="29">
        <f t="shared" si="40"/>
        <v>-0.4945536458</v>
      </c>
      <c r="X186" s="9"/>
      <c r="Y186" s="9"/>
      <c r="Z186" s="9"/>
    </row>
    <row r="187" ht="12.75" customHeight="1">
      <c r="A187" s="49" t="s">
        <v>46</v>
      </c>
      <c r="B187" s="50"/>
      <c r="C187" s="50"/>
      <c r="D187" s="50"/>
      <c r="E187" s="50"/>
      <c r="U187" s="2"/>
      <c r="V187" s="2"/>
      <c r="W187" s="2"/>
    </row>
    <row r="188">
      <c r="A188" s="51" t="s">
        <v>47</v>
      </c>
      <c r="U188" s="2"/>
      <c r="V188" s="2"/>
      <c r="W188" s="2"/>
    </row>
    <row r="189">
      <c r="A189" s="52" t="s">
        <v>48</v>
      </c>
      <c r="F189" s="53"/>
      <c r="U189" s="2"/>
      <c r="V189" s="2"/>
      <c r="W189" s="2"/>
    </row>
    <row r="190">
      <c r="A190" s="54" t="s">
        <v>49</v>
      </c>
      <c r="U190" s="2"/>
      <c r="V190" s="2"/>
      <c r="W190" s="2"/>
    </row>
    <row r="191" ht="15.75" customHeight="1">
      <c r="U191" s="2"/>
      <c r="V191" s="2"/>
      <c r="W191" s="2"/>
    </row>
    <row r="192" ht="15.75" customHeight="1">
      <c r="U192" s="2"/>
      <c r="V192" s="2"/>
      <c r="W192" s="2"/>
    </row>
    <row r="193" ht="15.75" customHeight="1">
      <c r="U193" s="2"/>
      <c r="V193" s="2"/>
      <c r="W193" s="2"/>
    </row>
    <row r="194" ht="15.75" customHeight="1">
      <c r="U194" s="2"/>
      <c r="V194" s="2"/>
      <c r="W194" s="2"/>
    </row>
    <row r="195" ht="15.75" customHeight="1">
      <c r="U195" s="2"/>
      <c r="V195" s="2"/>
      <c r="W195" s="2"/>
    </row>
    <row r="196" ht="15.75" customHeight="1">
      <c r="U196" s="2"/>
      <c r="V196" s="2"/>
      <c r="W196" s="2"/>
    </row>
    <row r="197" ht="15.75" customHeight="1">
      <c r="U197" s="2"/>
      <c r="V197" s="2"/>
      <c r="W197" s="2"/>
    </row>
    <row r="198" ht="15.75" customHeight="1">
      <c r="U198" s="2"/>
      <c r="V198" s="2"/>
      <c r="W198" s="2"/>
    </row>
    <row r="199" ht="15.75" customHeight="1">
      <c r="U199" s="2"/>
      <c r="V199" s="2"/>
      <c r="W199" s="2"/>
    </row>
    <row r="200" ht="15.75" customHeight="1">
      <c r="U200" s="2"/>
      <c r="V200" s="2"/>
      <c r="W200" s="2"/>
    </row>
    <row r="201" ht="15.75" customHeight="1">
      <c r="U201" s="2"/>
      <c r="V201" s="2"/>
      <c r="W201" s="2"/>
    </row>
    <row r="202" ht="15.75" customHeight="1">
      <c r="U202" s="2"/>
      <c r="V202" s="2"/>
      <c r="W202" s="2"/>
    </row>
    <row r="203" ht="15.75" customHeight="1">
      <c r="U203" s="2"/>
      <c r="V203" s="2"/>
      <c r="W203" s="2"/>
    </row>
    <row r="204" ht="15.75" customHeight="1">
      <c r="U204" s="2"/>
      <c r="V204" s="2"/>
      <c r="W204" s="2"/>
    </row>
    <row r="205" ht="15.75" customHeight="1">
      <c r="U205" s="2"/>
      <c r="V205" s="2"/>
      <c r="W205" s="2"/>
    </row>
    <row r="206" ht="15.75" customHeight="1">
      <c r="U206" s="2"/>
      <c r="V206" s="2"/>
      <c r="W206" s="2"/>
    </row>
    <row r="207" ht="15.75" customHeight="1">
      <c r="U207" s="2"/>
      <c r="V207" s="2"/>
      <c r="W207" s="2"/>
    </row>
    <row r="208" ht="15.75" customHeight="1">
      <c r="U208" s="2"/>
      <c r="V208" s="2"/>
      <c r="W208" s="2"/>
    </row>
    <row r="209" ht="15.75" customHeight="1">
      <c r="U209" s="2"/>
      <c r="V209" s="2"/>
      <c r="W209" s="2"/>
    </row>
    <row r="210" ht="15.75" customHeight="1">
      <c r="U210" s="2"/>
      <c r="V210" s="2"/>
      <c r="W210" s="2"/>
    </row>
    <row r="211" ht="15.75" customHeight="1">
      <c r="U211" s="2"/>
      <c r="V211" s="2"/>
      <c r="W211" s="2"/>
    </row>
    <row r="212" ht="15.75" customHeight="1">
      <c r="U212" s="2"/>
      <c r="V212" s="2"/>
      <c r="W212" s="2"/>
    </row>
    <row r="213" ht="15.75" customHeight="1">
      <c r="U213" s="2"/>
      <c r="V213" s="2"/>
      <c r="W213" s="2"/>
    </row>
    <row r="214" ht="15.75" customHeight="1">
      <c r="U214" s="2"/>
      <c r="V214" s="2"/>
      <c r="W214" s="2"/>
    </row>
    <row r="215" ht="15.75" customHeight="1">
      <c r="U215" s="2"/>
      <c r="V215" s="2"/>
      <c r="W215" s="2"/>
    </row>
    <row r="216" ht="15.75" customHeight="1">
      <c r="U216" s="2"/>
      <c r="V216" s="2"/>
      <c r="W216" s="2"/>
    </row>
    <row r="217" ht="15.75" customHeight="1">
      <c r="U217" s="2"/>
      <c r="V217" s="2"/>
      <c r="W217" s="2"/>
    </row>
    <row r="218" ht="15.75" customHeight="1">
      <c r="U218" s="2"/>
      <c r="V218" s="2"/>
      <c r="W218" s="2"/>
    </row>
    <row r="219" ht="15.75" customHeight="1">
      <c r="U219" s="2"/>
      <c r="V219" s="2"/>
      <c r="W219" s="3"/>
    </row>
    <row r="220" ht="15.75" customHeight="1">
      <c r="U220" s="2"/>
      <c r="V220" s="2"/>
      <c r="W220" s="3"/>
    </row>
    <row r="221" ht="15.75" customHeight="1">
      <c r="U221" s="2"/>
      <c r="V221" s="2"/>
      <c r="W221" s="3"/>
    </row>
    <row r="222" ht="15.75" customHeight="1">
      <c r="U222" s="2"/>
      <c r="V222" s="2"/>
      <c r="W222" s="3"/>
    </row>
    <row r="223" ht="15.75" customHeight="1">
      <c r="U223" s="2"/>
      <c r="V223" s="2"/>
      <c r="W223" s="3"/>
    </row>
    <row r="224" ht="15.75" customHeight="1">
      <c r="U224" s="2"/>
      <c r="V224" s="2"/>
      <c r="W224" s="3"/>
    </row>
    <row r="225" ht="15.75" customHeight="1">
      <c r="U225" s="2"/>
      <c r="V225" s="2"/>
      <c r="W225" s="3"/>
    </row>
    <row r="226" ht="15.75" customHeight="1">
      <c r="U226" s="2"/>
      <c r="V226" s="2"/>
      <c r="W226" s="3"/>
    </row>
    <row r="227" ht="15.75" customHeight="1">
      <c r="U227" s="2"/>
      <c r="V227" s="2"/>
      <c r="W227" s="3"/>
    </row>
    <row r="228" ht="15.75" customHeight="1">
      <c r="U228" s="2"/>
      <c r="V228" s="2"/>
      <c r="W228" s="3"/>
    </row>
    <row r="229" ht="15.75" customHeight="1">
      <c r="U229" s="2"/>
      <c r="V229" s="2"/>
      <c r="W229" s="3"/>
    </row>
    <row r="230" ht="15.75" customHeight="1">
      <c r="U230" s="2"/>
      <c r="V230" s="2"/>
      <c r="W230" s="3"/>
    </row>
    <row r="231" ht="15.75" customHeight="1">
      <c r="U231" s="2"/>
      <c r="V231" s="2"/>
      <c r="W231" s="3"/>
    </row>
    <row r="232" ht="15.75" customHeight="1">
      <c r="U232" s="2"/>
      <c r="V232" s="2"/>
      <c r="W232" s="3"/>
    </row>
    <row r="233" ht="15.75" customHeight="1">
      <c r="U233" s="2"/>
      <c r="V233" s="2"/>
      <c r="W233" s="3"/>
    </row>
    <row r="234" ht="15.75" customHeight="1">
      <c r="U234" s="2"/>
      <c r="V234" s="2"/>
      <c r="W234" s="3"/>
    </row>
    <row r="235" ht="15.75" customHeight="1">
      <c r="U235" s="2"/>
      <c r="V235" s="2"/>
      <c r="W235" s="3"/>
    </row>
    <row r="236" ht="15.75" customHeight="1">
      <c r="U236" s="2"/>
      <c r="V236" s="2"/>
      <c r="W236" s="3"/>
    </row>
    <row r="237" ht="15.75" customHeight="1">
      <c r="U237" s="2"/>
      <c r="V237" s="2"/>
      <c r="W237" s="3"/>
    </row>
    <row r="238" ht="15.75" customHeight="1">
      <c r="U238" s="2"/>
      <c r="V238" s="2"/>
      <c r="W238" s="3"/>
    </row>
    <row r="239" ht="15.75" customHeight="1">
      <c r="U239" s="2"/>
      <c r="V239" s="2"/>
      <c r="W239" s="3"/>
    </row>
    <row r="240" ht="15.75" customHeight="1">
      <c r="U240" s="2"/>
      <c r="V240" s="2"/>
      <c r="W240" s="3"/>
    </row>
    <row r="241" ht="15.75" customHeight="1">
      <c r="U241" s="2"/>
      <c r="V241" s="2"/>
      <c r="W241" s="3"/>
    </row>
    <row r="242" ht="15.75" customHeight="1">
      <c r="U242" s="2"/>
      <c r="V242" s="2"/>
      <c r="W242" s="3"/>
    </row>
    <row r="243" ht="15.75" customHeight="1">
      <c r="U243" s="2"/>
      <c r="V243" s="2"/>
      <c r="W243" s="3"/>
    </row>
    <row r="244" ht="15.75" customHeight="1">
      <c r="U244" s="2"/>
      <c r="V244" s="2"/>
      <c r="W244" s="3"/>
    </row>
    <row r="245" ht="15.75" customHeight="1">
      <c r="U245" s="2"/>
      <c r="V245" s="2"/>
      <c r="W245" s="3"/>
    </row>
    <row r="246" ht="15.75" customHeight="1">
      <c r="U246" s="2"/>
      <c r="V246" s="2"/>
      <c r="W246" s="3"/>
    </row>
    <row r="247" ht="15.75" customHeight="1">
      <c r="U247" s="2"/>
      <c r="V247" s="2"/>
      <c r="W247" s="3"/>
    </row>
    <row r="248" ht="15.75" customHeight="1">
      <c r="U248" s="2"/>
      <c r="V248" s="2"/>
      <c r="W248" s="3"/>
    </row>
    <row r="249" ht="15.75" customHeight="1">
      <c r="U249" s="2"/>
      <c r="V249" s="2"/>
      <c r="W249" s="3"/>
    </row>
    <row r="250" ht="15.75" customHeight="1">
      <c r="U250" s="2"/>
      <c r="V250" s="2"/>
      <c r="W250" s="3"/>
    </row>
    <row r="251" ht="15.75" customHeight="1">
      <c r="U251" s="2"/>
      <c r="V251" s="2"/>
      <c r="W251" s="3"/>
    </row>
    <row r="252" ht="15.75" customHeight="1">
      <c r="U252" s="2"/>
      <c r="V252" s="2"/>
      <c r="W252" s="3"/>
    </row>
    <row r="253" ht="15.75" customHeight="1">
      <c r="U253" s="2"/>
      <c r="V253" s="2"/>
      <c r="W253" s="3"/>
    </row>
    <row r="254" ht="15.75" customHeight="1">
      <c r="U254" s="2"/>
      <c r="V254" s="2"/>
      <c r="W254" s="3"/>
    </row>
    <row r="255" ht="15.75" customHeight="1">
      <c r="U255" s="2"/>
      <c r="V255" s="2"/>
      <c r="W255" s="3"/>
    </row>
    <row r="256" ht="15.75" customHeight="1">
      <c r="U256" s="2"/>
      <c r="V256" s="2"/>
      <c r="W256" s="3"/>
    </row>
    <row r="257" ht="15.75" customHeight="1">
      <c r="U257" s="2"/>
      <c r="V257" s="2"/>
      <c r="W257" s="3"/>
    </row>
    <row r="258" ht="15.75" customHeight="1">
      <c r="U258" s="2"/>
      <c r="V258" s="2"/>
      <c r="W258" s="3"/>
    </row>
    <row r="259" ht="15.75" customHeight="1">
      <c r="U259" s="2"/>
      <c r="V259" s="2"/>
      <c r="W259" s="3"/>
    </row>
    <row r="260" ht="15.75" customHeight="1">
      <c r="U260" s="2"/>
      <c r="V260" s="2"/>
      <c r="W260" s="3"/>
    </row>
    <row r="261" ht="15.75" customHeight="1">
      <c r="U261" s="2"/>
      <c r="V261" s="2"/>
      <c r="W261" s="3"/>
    </row>
    <row r="262" ht="15.75" customHeight="1">
      <c r="U262" s="2"/>
      <c r="V262" s="2"/>
      <c r="W262" s="3"/>
    </row>
    <row r="263" ht="15.75" customHeight="1">
      <c r="U263" s="2"/>
      <c r="V263" s="2"/>
      <c r="W263" s="3"/>
    </row>
    <row r="264" ht="15.75" customHeight="1">
      <c r="U264" s="2"/>
      <c r="V264" s="2"/>
      <c r="W264" s="3"/>
    </row>
    <row r="265" ht="15.75" customHeight="1">
      <c r="U265" s="2"/>
      <c r="V265" s="2"/>
      <c r="W265" s="3"/>
    </row>
    <row r="266" ht="15.75" customHeight="1">
      <c r="U266" s="2"/>
      <c r="V266" s="2"/>
      <c r="W266" s="3"/>
    </row>
    <row r="267" ht="15.75" customHeight="1">
      <c r="U267" s="2"/>
      <c r="V267" s="2"/>
      <c r="W267" s="3"/>
    </row>
    <row r="268" ht="15.75" customHeight="1">
      <c r="U268" s="2"/>
      <c r="V268" s="2"/>
      <c r="W268" s="3"/>
    </row>
    <row r="269" ht="15.75" customHeight="1">
      <c r="U269" s="2"/>
      <c r="V269" s="2"/>
      <c r="W269" s="3"/>
    </row>
    <row r="270" ht="15.75" customHeight="1">
      <c r="U270" s="2"/>
      <c r="V270" s="2"/>
      <c r="W270" s="3"/>
    </row>
    <row r="271" ht="15.75" customHeight="1">
      <c r="U271" s="2"/>
      <c r="V271" s="2"/>
      <c r="W271" s="3"/>
    </row>
    <row r="272" ht="15.75" customHeight="1">
      <c r="U272" s="2"/>
      <c r="V272" s="2"/>
      <c r="W272" s="3"/>
    </row>
    <row r="273" ht="15.75" customHeight="1">
      <c r="U273" s="2"/>
      <c r="V273" s="2"/>
      <c r="W273" s="3"/>
    </row>
    <row r="274" ht="15.75" customHeight="1">
      <c r="U274" s="2"/>
      <c r="V274" s="2"/>
      <c r="W274" s="3"/>
    </row>
    <row r="275" ht="15.75" customHeight="1">
      <c r="U275" s="2"/>
      <c r="V275" s="2"/>
      <c r="W275" s="3"/>
    </row>
    <row r="276" ht="15.75" customHeight="1">
      <c r="U276" s="2"/>
      <c r="V276" s="2"/>
      <c r="W276" s="3"/>
    </row>
    <row r="277" ht="15.75" customHeight="1">
      <c r="U277" s="2"/>
      <c r="V277" s="2"/>
      <c r="W277" s="3"/>
    </row>
    <row r="278" ht="15.75" customHeight="1">
      <c r="U278" s="2"/>
      <c r="V278" s="2"/>
      <c r="W278" s="3"/>
    </row>
    <row r="279" ht="15.75" customHeight="1">
      <c r="U279" s="2"/>
      <c r="V279" s="2"/>
      <c r="W279" s="3"/>
    </row>
    <row r="280" ht="15.75" customHeight="1">
      <c r="U280" s="2"/>
      <c r="V280" s="2"/>
      <c r="W280" s="3"/>
    </row>
    <row r="281" ht="15.75" customHeight="1">
      <c r="U281" s="2"/>
      <c r="V281" s="2"/>
      <c r="W281" s="3"/>
    </row>
    <row r="282" ht="15.75" customHeight="1">
      <c r="U282" s="2"/>
      <c r="V282" s="2"/>
      <c r="W282" s="3"/>
    </row>
    <row r="283" ht="15.75" customHeight="1">
      <c r="U283" s="2"/>
      <c r="V283" s="2"/>
      <c r="W283" s="3"/>
    </row>
    <row r="284" ht="15.75" customHeight="1">
      <c r="U284" s="2"/>
      <c r="V284" s="2"/>
      <c r="W284" s="3"/>
    </row>
    <row r="285" ht="15.75" customHeight="1">
      <c r="U285" s="2"/>
      <c r="V285" s="2"/>
      <c r="W285" s="3"/>
    </row>
    <row r="286" ht="15.75" customHeight="1">
      <c r="U286" s="2"/>
      <c r="V286" s="2"/>
      <c r="W286" s="3"/>
    </row>
    <row r="287" ht="15.75" customHeight="1">
      <c r="U287" s="2"/>
      <c r="V287" s="2"/>
      <c r="W287" s="3"/>
    </row>
    <row r="288" ht="15.75" customHeight="1">
      <c r="U288" s="2"/>
      <c r="V288" s="2"/>
      <c r="W288" s="3"/>
    </row>
    <row r="289" ht="15.75" customHeight="1">
      <c r="U289" s="2"/>
      <c r="V289" s="2"/>
      <c r="W289" s="3"/>
    </row>
    <row r="290" ht="15.75" customHeight="1">
      <c r="U290" s="2"/>
      <c r="V290" s="2"/>
      <c r="W290" s="3"/>
    </row>
    <row r="291" ht="15.75" customHeight="1">
      <c r="U291" s="2"/>
      <c r="V291" s="2"/>
      <c r="W291" s="3"/>
    </row>
    <row r="292" ht="15.75" customHeight="1">
      <c r="U292" s="2"/>
      <c r="V292" s="2"/>
      <c r="W292" s="3"/>
    </row>
    <row r="293" ht="15.75" customHeight="1">
      <c r="U293" s="2"/>
      <c r="V293" s="2"/>
      <c r="W293" s="3"/>
    </row>
    <row r="294" ht="15.75" customHeight="1">
      <c r="U294" s="2"/>
      <c r="V294" s="2"/>
      <c r="W294" s="3"/>
    </row>
    <row r="295" ht="15.75" customHeight="1">
      <c r="U295" s="2"/>
      <c r="V295" s="2"/>
      <c r="W295" s="3"/>
    </row>
    <row r="296" ht="15.75" customHeight="1">
      <c r="U296" s="2"/>
      <c r="V296" s="2"/>
      <c r="W296" s="3"/>
    </row>
    <row r="297" ht="15.75" customHeight="1">
      <c r="U297" s="2"/>
      <c r="V297" s="2"/>
      <c r="W297" s="3"/>
    </row>
    <row r="298" ht="15.75" customHeight="1">
      <c r="U298" s="2"/>
      <c r="V298" s="2"/>
      <c r="W298" s="3"/>
    </row>
    <row r="299" ht="15.75" customHeight="1">
      <c r="U299" s="2"/>
      <c r="V299" s="2"/>
      <c r="W299" s="3"/>
    </row>
    <row r="300" ht="15.75" customHeight="1">
      <c r="U300" s="2"/>
      <c r="V300" s="2"/>
      <c r="W300" s="3"/>
    </row>
    <row r="301" ht="15.75" customHeight="1">
      <c r="U301" s="2"/>
      <c r="V301" s="2"/>
      <c r="W301" s="3"/>
    </row>
    <row r="302" ht="15.75" customHeight="1">
      <c r="U302" s="2"/>
      <c r="V302" s="2"/>
      <c r="W302" s="3"/>
    </row>
    <row r="303" ht="15.75" customHeight="1">
      <c r="U303" s="2"/>
      <c r="V303" s="2"/>
      <c r="W303" s="3"/>
    </row>
    <row r="304" ht="15.75" customHeight="1">
      <c r="U304" s="2"/>
      <c r="V304" s="2"/>
      <c r="W304" s="3"/>
    </row>
    <row r="305" ht="15.75" customHeight="1">
      <c r="U305" s="2"/>
      <c r="V305" s="2"/>
      <c r="W305" s="3"/>
    </row>
    <row r="306" ht="15.75" customHeight="1">
      <c r="U306" s="2"/>
      <c r="V306" s="2"/>
      <c r="W306" s="3"/>
    </row>
    <row r="307" ht="15.75" customHeight="1">
      <c r="U307" s="2"/>
      <c r="V307" s="2"/>
      <c r="W307" s="3"/>
    </row>
    <row r="308" ht="15.75" customHeight="1">
      <c r="U308" s="2"/>
      <c r="V308" s="2"/>
      <c r="W308" s="3"/>
    </row>
    <row r="309" ht="15.75" customHeight="1">
      <c r="U309" s="2"/>
      <c r="V309" s="2"/>
      <c r="W309" s="3"/>
    </row>
    <row r="310" ht="15.75" customHeight="1">
      <c r="U310" s="2"/>
      <c r="V310" s="2"/>
      <c r="W310" s="3"/>
    </row>
    <row r="311" ht="15.75" customHeight="1">
      <c r="U311" s="2"/>
      <c r="V311" s="2"/>
      <c r="W311" s="3"/>
    </row>
    <row r="312" ht="15.75" customHeight="1">
      <c r="U312" s="2"/>
      <c r="V312" s="2"/>
      <c r="W312" s="3"/>
    </row>
    <row r="313" ht="15.75" customHeight="1">
      <c r="U313" s="2"/>
      <c r="V313" s="2"/>
      <c r="W313" s="3"/>
    </row>
    <row r="314" ht="15.75" customHeight="1">
      <c r="U314" s="2"/>
      <c r="V314" s="2"/>
      <c r="W314" s="3"/>
    </row>
    <row r="315" ht="15.75" customHeight="1">
      <c r="U315" s="2"/>
      <c r="V315" s="2"/>
      <c r="W315" s="3"/>
    </row>
    <row r="316" ht="15.75" customHeight="1">
      <c r="U316" s="2"/>
      <c r="V316" s="2"/>
      <c r="W316" s="3"/>
    </row>
    <row r="317" ht="15.75" customHeight="1">
      <c r="U317" s="2"/>
      <c r="V317" s="2"/>
      <c r="W317" s="3"/>
    </row>
    <row r="318" ht="15.75" customHeight="1">
      <c r="U318" s="2"/>
      <c r="V318" s="2"/>
      <c r="W318" s="3"/>
    </row>
    <row r="319" ht="15.75" customHeight="1">
      <c r="U319" s="2"/>
      <c r="V319" s="2"/>
      <c r="W319" s="3"/>
    </row>
    <row r="320" ht="15.75" customHeight="1">
      <c r="U320" s="2"/>
      <c r="V320" s="2"/>
      <c r="W320" s="3"/>
    </row>
    <row r="321" ht="15.75" customHeight="1">
      <c r="U321" s="2"/>
      <c r="V321" s="2"/>
      <c r="W321" s="3"/>
    </row>
    <row r="322" ht="15.75" customHeight="1">
      <c r="U322" s="2"/>
      <c r="V322" s="2"/>
      <c r="W322" s="3"/>
    </row>
    <row r="323" ht="15.75" customHeight="1">
      <c r="U323" s="2"/>
      <c r="V323" s="2"/>
      <c r="W323" s="3"/>
    </row>
    <row r="324" ht="15.75" customHeight="1">
      <c r="U324" s="2"/>
      <c r="V324" s="2"/>
      <c r="W324" s="3"/>
    </row>
    <row r="325" ht="15.75" customHeight="1">
      <c r="U325" s="2"/>
      <c r="V325" s="2"/>
      <c r="W325" s="3"/>
    </row>
    <row r="326" ht="15.75" customHeight="1">
      <c r="U326" s="2"/>
      <c r="V326" s="2"/>
      <c r="W326" s="3"/>
    </row>
    <row r="327" ht="15.75" customHeight="1">
      <c r="U327" s="2"/>
      <c r="V327" s="2"/>
      <c r="W327" s="3"/>
    </row>
    <row r="328" ht="15.75" customHeight="1">
      <c r="U328" s="2"/>
      <c r="V328" s="2"/>
      <c r="W328" s="3"/>
    </row>
    <row r="329" ht="15.75" customHeight="1">
      <c r="U329" s="2"/>
      <c r="V329" s="2"/>
      <c r="W329" s="3"/>
    </row>
    <row r="330" ht="15.75" customHeight="1">
      <c r="U330" s="2"/>
      <c r="V330" s="2"/>
      <c r="W330" s="3"/>
    </row>
    <row r="331" ht="15.75" customHeight="1">
      <c r="U331" s="2"/>
      <c r="V331" s="2"/>
      <c r="W331" s="3"/>
    </row>
    <row r="332" ht="15.75" customHeight="1">
      <c r="U332" s="2"/>
      <c r="V332" s="2"/>
      <c r="W332" s="3"/>
    </row>
    <row r="333" ht="15.75" customHeight="1">
      <c r="U333" s="2"/>
      <c r="V333" s="2"/>
      <c r="W333" s="3"/>
    </row>
    <row r="334" ht="15.75" customHeight="1">
      <c r="U334" s="2"/>
      <c r="V334" s="2"/>
      <c r="W334" s="3"/>
    </row>
    <row r="335" ht="15.75" customHeight="1">
      <c r="U335" s="2"/>
      <c r="V335" s="2"/>
      <c r="W335" s="3"/>
    </row>
    <row r="336" ht="15.75" customHeight="1">
      <c r="U336" s="2"/>
      <c r="V336" s="2"/>
      <c r="W336" s="3"/>
    </row>
    <row r="337" ht="15.75" customHeight="1">
      <c r="U337" s="2"/>
      <c r="V337" s="2"/>
      <c r="W337" s="3"/>
    </row>
    <row r="338" ht="15.75" customHeight="1">
      <c r="U338" s="2"/>
      <c r="V338" s="2"/>
      <c r="W338" s="3"/>
    </row>
    <row r="339" ht="15.75" customHeight="1">
      <c r="U339" s="2"/>
      <c r="V339" s="2"/>
      <c r="W339" s="3"/>
    </row>
    <row r="340" ht="15.75" customHeight="1">
      <c r="U340" s="2"/>
      <c r="V340" s="2"/>
      <c r="W340" s="3"/>
    </row>
    <row r="341" ht="15.75" customHeight="1">
      <c r="U341" s="2"/>
      <c r="V341" s="2"/>
      <c r="W341" s="3"/>
    </row>
    <row r="342" ht="15.75" customHeight="1">
      <c r="U342" s="2"/>
      <c r="V342" s="2"/>
      <c r="W342" s="3"/>
    </row>
    <row r="343" ht="15.75" customHeight="1">
      <c r="U343" s="2"/>
      <c r="V343" s="2"/>
      <c r="W343" s="3"/>
    </row>
    <row r="344" ht="15.75" customHeight="1">
      <c r="U344" s="2"/>
      <c r="V344" s="2"/>
      <c r="W344" s="3"/>
    </row>
    <row r="345" ht="15.75" customHeight="1">
      <c r="U345" s="2"/>
      <c r="V345" s="2"/>
      <c r="W345" s="3"/>
    </row>
    <row r="346" ht="15.75" customHeight="1">
      <c r="U346" s="2"/>
      <c r="V346" s="2"/>
      <c r="W346" s="3"/>
    </row>
    <row r="347" ht="15.75" customHeight="1">
      <c r="U347" s="2"/>
      <c r="V347" s="2"/>
      <c r="W347" s="3"/>
    </row>
    <row r="348" ht="15.75" customHeight="1">
      <c r="U348" s="2"/>
      <c r="V348" s="2"/>
      <c r="W348" s="3"/>
    </row>
    <row r="349" ht="15.75" customHeight="1">
      <c r="U349" s="2"/>
      <c r="V349" s="2"/>
      <c r="W349" s="3"/>
    </row>
    <row r="350" ht="15.75" customHeight="1">
      <c r="U350" s="2"/>
      <c r="V350" s="2"/>
      <c r="W350" s="3"/>
    </row>
    <row r="351" ht="15.75" customHeight="1">
      <c r="U351" s="2"/>
      <c r="V351" s="2"/>
      <c r="W351" s="3"/>
    </row>
    <row r="352" ht="15.75" customHeight="1">
      <c r="U352" s="2"/>
      <c r="V352" s="2"/>
      <c r="W352" s="3"/>
    </row>
    <row r="353" ht="15.75" customHeight="1">
      <c r="U353" s="2"/>
      <c r="V353" s="2"/>
      <c r="W353" s="3"/>
    </row>
    <row r="354" ht="15.75" customHeight="1">
      <c r="U354" s="2"/>
      <c r="V354" s="2"/>
      <c r="W354" s="3"/>
    </row>
    <row r="355" ht="15.75" customHeight="1">
      <c r="U355" s="2"/>
      <c r="V355" s="2"/>
      <c r="W355" s="3"/>
    </row>
    <row r="356" ht="15.75" customHeight="1">
      <c r="U356" s="2"/>
      <c r="V356" s="2"/>
      <c r="W356" s="3"/>
    </row>
    <row r="357" ht="15.75" customHeight="1">
      <c r="U357" s="2"/>
      <c r="V357" s="2"/>
      <c r="W357" s="3"/>
    </row>
    <row r="358" ht="15.75" customHeight="1">
      <c r="U358" s="2"/>
      <c r="V358" s="2"/>
      <c r="W358" s="3"/>
    </row>
    <row r="359" ht="15.75" customHeight="1">
      <c r="U359" s="2"/>
      <c r="V359" s="2"/>
      <c r="W359" s="3"/>
    </row>
    <row r="360" ht="15.75" customHeight="1">
      <c r="U360" s="2"/>
      <c r="V360" s="2"/>
      <c r="W360" s="3"/>
    </row>
    <row r="361" ht="15.75" customHeight="1">
      <c r="U361" s="2"/>
      <c r="V361" s="2"/>
      <c r="W361" s="3"/>
    </row>
    <row r="362" ht="15.75" customHeight="1">
      <c r="U362" s="2"/>
      <c r="V362" s="2"/>
      <c r="W362" s="3"/>
    </row>
    <row r="363" ht="15.75" customHeight="1">
      <c r="U363" s="2"/>
      <c r="V363" s="2"/>
      <c r="W363" s="3"/>
    </row>
    <row r="364" ht="15.75" customHeight="1">
      <c r="U364" s="2"/>
      <c r="V364" s="2"/>
      <c r="W364" s="3"/>
    </row>
    <row r="365" ht="15.75" customHeight="1">
      <c r="U365" s="2"/>
      <c r="V365" s="2"/>
      <c r="W365" s="3"/>
    </row>
    <row r="366" ht="15.75" customHeight="1">
      <c r="U366" s="2"/>
      <c r="V366" s="2"/>
      <c r="W366" s="3"/>
    </row>
    <row r="367" ht="15.75" customHeight="1">
      <c r="U367" s="2"/>
      <c r="V367" s="2"/>
      <c r="W367" s="3"/>
    </row>
    <row r="368" ht="15.75" customHeight="1">
      <c r="U368" s="2"/>
      <c r="V368" s="2"/>
      <c r="W368" s="3"/>
    </row>
    <row r="369" ht="15.75" customHeight="1">
      <c r="U369" s="2"/>
      <c r="V369" s="2"/>
      <c r="W369" s="3"/>
    </row>
    <row r="370" ht="15.75" customHeight="1">
      <c r="U370" s="2"/>
      <c r="V370" s="2"/>
      <c r="W370" s="3"/>
    </row>
    <row r="371" ht="15.75" customHeight="1">
      <c r="U371" s="2"/>
      <c r="V371" s="2"/>
      <c r="W371" s="3"/>
    </row>
    <row r="372" ht="15.75" customHeight="1">
      <c r="U372" s="2"/>
      <c r="V372" s="2"/>
      <c r="W372" s="3"/>
    </row>
    <row r="373" ht="15.75" customHeight="1">
      <c r="U373" s="2"/>
      <c r="V373" s="2"/>
      <c r="W373" s="3"/>
    </row>
    <row r="374" ht="15.75" customHeight="1">
      <c r="U374" s="2"/>
      <c r="V374" s="2"/>
      <c r="W374" s="3"/>
    </row>
    <row r="375" ht="15.75" customHeight="1">
      <c r="U375" s="2"/>
      <c r="V375" s="2"/>
      <c r="W375" s="3"/>
    </row>
    <row r="376" ht="15.75" customHeight="1">
      <c r="U376" s="2"/>
      <c r="V376" s="2"/>
      <c r="W376" s="3"/>
    </row>
    <row r="377" ht="15.75" customHeight="1">
      <c r="U377" s="2"/>
      <c r="V377" s="2"/>
      <c r="W377" s="3"/>
    </row>
    <row r="378" ht="15.75" customHeight="1">
      <c r="U378" s="2"/>
      <c r="V378" s="2"/>
      <c r="W378" s="3"/>
    </row>
    <row r="379" ht="15.75" customHeight="1">
      <c r="U379" s="2"/>
      <c r="V379" s="2"/>
      <c r="W379" s="3"/>
    </row>
    <row r="380" ht="15.75" customHeight="1">
      <c r="U380" s="2"/>
      <c r="V380" s="2"/>
      <c r="W380" s="3"/>
    </row>
    <row r="381" ht="15.75" customHeight="1">
      <c r="U381" s="2"/>
      <c r="V381" s="2"/>
      <c r="W381" s="3"/>
    </row>
    <row r="382" ht="15.75" customHeight="1">
      <c r="U382" s="2"/>
      <c r="V382" s="2"/>
      <c r="W382" s="3"/>
    </row>
    <row r="383" ht="15.75" customHeight="1">
      <c r="U383" s="2"/>
      <c r="V383" s="2"/>
      <c r="W383" s="3"/>
    </row>
    <row r="384" ht="15.75" customHeight="1">
      <c r="U384" s="2"/>
      <c r="V384" s="2"/>
      <c r="W384" s="3"/>
    </row>
    <row r="385" ht="15.75" customHeight="1">
      <c r="U385" s="2"/>
      <c r="V385" s="2"/>
      <c r="W385" s="3"/>
    </row>
    <row r="386" ht="15.75" customHeight="1">
      <c r="U386" s="2"/>
      <c r="V386" s="2"/>
      <c r="W386" s="3"/>
    </row>
    <row r="387" ht="15.75" customHeight="1">
      <c r="U387" s="2"/>
      <c r="V387" s="2"/>
      <c r="W387" s="3"/>
    </row>
    <row r="388" ht="15.75" customHeight="1">
      <c r="U388" s="2"/>
      <c r="V388" s="2"/>
      <c r="W388" s="3"/>
    </row>
    <row r="389" ht="15.75" customHeight="1">
      <c r="U389" s="2"/>
      <c r="V389" s="2"/>
      <c r="W389" s="3"/>
    </row>
    <row r="390" ht="15.75" customHeight="1">
      <c r="U390" s="2"/>
      <c r="V390" s="2"/>
      <c r="W390" s="3"/>
    </row>
    <row r="391" ht="15.75" customHeight="1">
      <c r="U391" s="2"/>
      <c r="V391" s="2"/>
      <c r="W391" s="3"/>
    </row>
    <row r="392" ht="15.75" customHeight="1">
      <c r="U392" s="2"/>
      <c r="V392" s="2"/>
      <c r="W392" s="3"/>
    </row>
    <row r="393" ht="15.75" customHeight="1">
      <c r="U393" s="2"/>
      <c r="V393" s="2"/>
      <c r="W393" s="3"/>
    </row>
    <row r="394" ht="15.75" customHeight="1">
      <c r="U394" s="2"/>
      <c r="V394" s="2"/>
      <c r="W394" s="3"/>
    </row>
    <row r="395" ht="15.75" customHeight="1">
      <c r="U395" s="2"/>
      <c r="V395" s="2"/>
      <c r="W395" s="3"/>
    </row>
    <row r="396" ht="15.75" customHeight="1">
      <c r="U396" s="2"/>
      <c r="V396" s="2"/>
      <c r="W396" s="3"/>
    </row>
    <row r="397" ht="15.75" customHeight="1">
      <c r="U397" s="2"/>
      <c r="V397" s="2"/>
      <c r="W397" s="3"/>
    </row>
    <row r="398" ht="15.75" customHeight="1">
      <c r="U398" s="2"/>
      <c r="V398" s="2"/>
      <c r="W398" s="3"/>
    </row>
    <row r="399" ht="15.75" customHeight="1">
      <c r="U399" s="2"/>
      <c r="V399" s="2"/>
      <c r="W399" s="3"/>
    </row>
    <row r="400" ht="15.75" customHeight="1">
      <c r="U400" s="2"/>
      <c r="V400" s="2"/>
      <c r="W400" s="3"/>
    </row>
    <row r="401" ht="15.75" customHeight="1">
      <c r="U401" s="2"/>
      <c r="V401" s="2"/>
      <c r="W401" s="3"/>
    </row>
    <row r="402" ht="15.75" customHeight="1">
      <c r="U402" s="2"/>
      <c r="V402" s="2"/>
      <c r="W402" s="3"/>
    </row>
    <row r="403" ht="15.75" customHeight="1">
      <c r="U403" s="2"/>
      <c r="V403" s="2"/>
      <c r="W403" s="3"/>
    </row>
    <row r="404" ht="15.75" customHeight="1">
      <c r="U404" s="2"/>
      <c r="V404" s="2"/>
      <c r="W404" s="3"/>
    </row>
    <row r="405" ht="15.75" customHeight="1">
      <c r="U405" s="2"/>
      <c r="V405" s="2"/>
      <c r="W405" s="3"/>
    </row>
    <row r="406" ht="15.75" customHeight="1">
      <c r="U406" s="2"/>
      <c r="V406" s="2"/>
      <c r="W406" s="3"/>
    </row>
    <row r="407" ht="15.75" customHeight="1">
      <c r="U407" s="2"/>
      <c r="V407" s="2"/>
      <c r="W407" s="3"/>
    </row>
    <row r="408" ht="15.75" customHeight="1">
      <c r="U408" s="2"/>
      <c r="V408" s="2"/>
      <c r="W408" s="3"/>
    </row>
    <row r="409" ht="15.75" customHeight="1">
      <c r="U409" s="2"/>
      <c r="V409" s="2"/>
      <c r="W409" s="3"/>
    </row>
    <row r="410" ht="15.75" customHeight="1">
      <c r="U410" s="2"/>
      <c r="V410" s="2"/>
      <c r="W410" s="3"/>
    </row>
    <row r="411" ht="15.75" customHeight="1">
      <c r="U411" s="2"/>
      <c r="V411" s="2"/>
      <c r="W411" s="3"/>
    </row>
    <row r="412" ht="15.75" customHeight="1">
      <c r="U412" s="2"/>
      <c r="V412" s="2"/>
      <c r="W412" s="3"/>
    </row>
    <row r="413" ht="15.75" customHeight="1">
      <c r="U413" s="2"/>
      <c r="V413" s="2"/>
      <c r="W413" s="3"/>
    </row>
    <row r="414" ht="15.75" customHeight="1">
      <c r="U414" s="2"/>
      <c r="V414" s="2"/>
      <c r="W414" s="3"/>
    </row>
    <row r="415" ht="15.75" customHeight="1">
      <c r="U415" s="2"/>
      <c r="V415" s="2"/>
      <c r="W415" s="3"/>
    </row>
    <row r="416" ht="15.75" customHeight="1">
      <c r="U416" s="2"/>
      <c r="V416" s="2"/>
      <c r="W416" s="3"/>
    </row>
    <row r="417" ht="15.75" customHeight="1">
      <c r="U417" s="2"/>
      <c r="V417" s="2"/>
      <c r="W417" s="3"/>
    </row>
    <row r="418" ht="15.75" customHeight="1">
      <c r="U418" s="2"/>
      <c r="V418" s="2"/>
      <c r="W418" s="3"/>
    </row>
    <row r="419" ht="15.75" customHeight="1">
      <c r="U419" s="2"/>
      <c r="V419" s="2"/>
      <c r="W419" s="3"/>
    </row>
    <row r="420" ht="15.75" customHeight="1">
      <c r="U420" s="2"/>
      <c r="V420" s="2"/>
      <c r="W420" s="3"/>
    </row>
    <row r="421" ht="15.75" customHeight="1">
      <c r="U421" s="2"/>
      <c r="V421" s="2"/>
      <c r="W421" s="3"/>
    </row>
    <row r="422" ht="15.75" customHeight="1">
      <c r="U422" s="2"/>
      <c r="V422" s="2"/>
      <c r="W422" s="3"/>
    </row>
    <row r="423" ht="15.75" customHeight="1">
      <c r="U423" s="2"/>
      <c r="V423" s="2"/>
      <c r="W423" s="3"/>
    </row>
    <row r="424" ht="15.75" customHeight="1">
      <c r="U424" s="2"/>
      <c r="V424" s="2"/>
      <c r="W424" s="3"/>
    </row>
    <row r="425" ht="15.75" customHeight="1">
      <c r="U425" s="2"/>
      <c r="V425" s="2"/>
      <c r="W425" s="3"/>
    </row>
    <row r="426" ht="15.75" customHeight="1">
      <c r="U426" s="2"/>
      <c r="V426" s="2"/>
      <c r="W426" s="3"/>
    </row>
    <row r="427" ht="15.75" customHeight="1">
      <c r="U427" s="2"/>
      <c r="V427" s="2"/>
      <c r="W427" s="3"/>
    </row>
    <row r="428" ht="15.75" customHeight="1">
      <c r="U428" s="2"/>
      <c r="V428" s="2"/>
      <c r="W428" s="3"/>
    </row>
    <row r="429" ht="15.75" customHeight="1">
      <c r="U429" s="2"/>
      <c r="V429" s="2"/>
      <c r="W429" s="3"/>
    </row>
    <row r="430" ht="15.75" customHeight="1">
      <c r="U430" s="2"/>
      <c r="V430" s="2"/>
      <c r="W430" s="3"/>
    </row>
    <row r="431" ht="15.75" customHeight="1">
      <c r="U431" s="2"/>
      <c r="V431" s="2"/>
      <c r="W431" s="3"/>
    </row>
    <row r="432" ht="15.75" customHeight="1">
      <c r="U432" s="2"/>
      <c r="V432" s="2"/>
      <c r="W432" s="3"/>
    </row>
    <row r="433" ht="15.75" customHeight="1">
      <c r="U433" s="2"/>
      <c r="V433" s="2"/>
      <c r="W433" s="3"/>
    </row>
    <row r="434" ht="15.75" customHeight="1">
      <c r="U434" s="2"/>
      <c r="V434" s="2"/>
      <c r="W434" s="3"/>
    </row>
    <row r="435" ht="15.75" customHeight="1">
      <c r="U435" s="2"/>
      <c r="V435" s="2"/>
      <c r="W435" s="3"/>
    </row>
    <row r="436" ht="15.75" customHeight="1">
      <c r="U436" s="2"/>
      <c r="V436" s="2"/>
      <c r="W436" s="3"/>
    </row>
    <row r="437" ht="15.75" customHeight="1">
      <c r="U437" s="2"/>
      <c r="V437" s="2"/>
      <c r="W437" s="3"/>
    </row>
    <row r="438" ht="15.75" customHeight="1">
      <c r="U438" s="2"/>
      <c r="V438" s="2"/>
      <c r="W438" s="3"/>
    </row>
    <row r="439" ht="15.75" customHeight="1">
      <c r="U439" s="2"/>
      <c r="V439" s="2"/>
      <c r="W439" s="3"/>
    </row>
    <row r="440" ht="15.75" customHeight="1">
      <c r="U440" s="2"/>
      <c r="V440" s="2"/>
      <c r="W440" s="3"/>
    </row>
    <row r="441" ht="15.75" customHeight="1">
      <c r="U441" s="2"/>
      <c r="V441" s="2"/>
      <c r="W441" s="3"/>
    </row>
    <row r="442" ht="15.75" customHeight="1">
      <c r="U442" s="2"/>
      <c r="V442" s="2"/>
      <c r="W442" s="3"/>
    </row>
    <row r="443" ht="15.75" customHeight="1">
      <c r="U443" s="2"/>
      <c r="V443" s="2"/>
      <c r="W443" s="3"/>
    </row>
    <row r="444" ht="15.75" customHeight="1">
      <c r="U444" s="2"/>
      <c r="V444" s="2"/>
      <c r="W444" s="3"/>
    </row>
    <row r="445" ht="15.75" customHeight="1">
      <c r="U445" s="2"/>
      <c r="V445" s="2"/>
      <c r="W445" s="3"/>
    </row>
    <row r="446" ht="15.75" customHeight="1">
      <c r="U446" s="2"/>
      <c r="V446" s="2"/>
      <c r="W446" s="3"/>
    </row>
    <row r="447" ht="15.75" customHeight="1">
      <c r="U447" s="2"/>
      <c r="V447" s="2"/>
      <c r="W447" s="3"/>
    </row>
    <row r="448" ht="15.75" customHeight="1">
      <c r="U448" s="2"/>
      <c r="V448" s="2"/>
      <c r="W448" s="3"/>
    </row>
    <row r="449" ht="15.75" customHeight="1">
      <c r="U449" s="2"/>
      <c r="V449" s="2"/>
      <c r="W449" s="3"/>
    </row>
    <row r="450" ht="15.75" customHeight="1">
      <c r="U450" s="2"/>
      <c r="V450" s="2"/>
      <c r="W450" s="3"/>
    </row>
    <row r="451" ht="15.75" customHeight="1">
      <c r="U451" s="2"/>
      <c r="V451" s="2"/>
      <c r="W451" s="3"/>
    </row>
    <row r="452" ht="15.75" customHeight="1">
      <c r="U452" s="2"/>
      <c r="V452" s="2"/>
      <c r="W452" s="3"/>
    </row>
    <row r="453" ht="15.75" customHeight="1">
      <c r="U453" s="2"/>
      <c r="V453" s="2"/>
      <c r="W453" s="3"/>
    </row>
    <row r="454" ht="15.75" customHeight="1">
      <c r="U454" s="2"/>
      <c r="V454" s="2"/>
      <c r="W454" s="3"/>
    </row>
    <row r="455" ht="15.75" customHeight="1">
      <c r="U455" s="2"/>
      <c r="V455" s="2"/>
      <c r="W455" s="3"/>
    </row>
    <row r="456" ht="15.75" customHeight="1">
      <c r="U456" s="2"/>
      <c r="V456" s="2"/>
      <c r="W456" s="3"/>
    </row>
    <row r="457" ht="15.75" customHeight="1">
      <c r="U457" s="2"/>
      <c r="V457" s="2"/>
      <c r="W457" s="3"/>
    </row>
    <row r="458" ht="15.75" customHeight="1">
      <c r="U458" s="2"/>
      <c r="V458" s="2"/>
      <c r="W458" s="3"/>
    </row>
    <row r="459" ht="15.75" customHeight="1">
      <c r="U459" s="2"/>
      <c r="V459" s="2"/>
      <c r="W459" s="3"/>
    </row>
    <row r="460" ht="15.75" customHeight="1">
      <c r="U460" s="2"/>
      <c r="V460" s="2"/>
      <c r="W460" s="3"/>
    </row>
    <row r="461" ht="15.75" customHeight="1">
      <c r="U461" s="2"/>
      <c r="V461" s="2"/>
      <c r="W461" s="3"/>
    </row>
    <row r="462" ht="15.75" customHeight="1">
      <c r="U462" s="2"/>
      <c r="V462" s="2"/>
      <c r="W462" s="3"/>
    </row>
    <row r="463" ht="15.75" customHeight="1">
      <c r="U463" s="2"/>
      <c r="V463" s="2"/>
      <c r="W463" s="3"/>
    </row>
    <row r="464" ht="15.75" customHeight="1">
      <c r="U464" s="2"/>
      <c r="V464" s="2"/>
      <c r="W464" s="3"/>
    </row>
    <row r="465" ht="15.75" customHeight="1">
      <c r="U465" s="2"/>
      <c r="V465" s="2"/>
      <c r="W465" s="3"/>
    </row>
    <row r="466" ht="15.75" customHeight="1">
      <c r="U466" s="2"/>
      <c r="V466" s="2"/>
      <c r="W466" s="3"/>
    </row>
    <row r="467" ht="15.75" customHeight="1">
      <c r="U467" s="2"/>
      <c r="V467" s="2"/>
      <c r="W467" s="3"/>
    </row>
    <row r="468" ht="15.75" customHeight="1">
      <c r="U468" s="2"/>
      <c r="V468" s="2"/>
      <c r="W468" s="3"/>
    </row>
    <row r="469" ht="15.75" customHeight="1">
      <c r="U469" s="2"/>
      <c r="V469" s="2"/>
      <c r="W469" s="3"/>
    </row>
    <row r="470" ht="15.75" customHeight="1">
      <c r="U470" s="2"/>
      <c r="V470" s="2"/>
      <c r="W470" s="3"/>
    </row>
    <row r="471" ht="15.75" customHeight="1">
      <c r="U471" s="2"/>
      <c r="V471" s="2"/>
      <c r="W471" s="3"/>
    </row>
    <row r="472" ht="15.75" customHeight="1">
      <c r="U472" s="2"/>
      <c r="V472" s="2"/>
      <c r="W472" s="3"/>
    </row>
    <row r="473" ht="15.75" customHeight="1">
      <c r="U473" s="2"/>
      <c r="V473" s="2"/>
      <c r="W473" s="3"/>
    </row>
    <row r="474" ht="15.75" customHeight="1">
      <c r="U474" s="2"/>
      <c r="V474" s="2"/>
      <c r="W474" s="3"/>
    </row>
    <row r="475" ht="15.75" customHeight="1">
      <c r="U475" s="2"/>
      <c r="V475" s="2"/>
      <c r="W475" s="3"/>
    </row>
    <row r="476" ht="15.75" customHeight="1">
      <c r="U476" s="2"/>
      <c r="V476" s="2"/>
      <c r="W476" s="3"/>
    </row>
    <row r="477" ht="15.75" customHeight="1">
      <c r="U477" s="2"/>
      <c r="V477" s="2"/>
      <c r="W477" s="3"/>
    </row>
    <row r="478" ht="15.75" customHeight="1">
      <c r="U478" s="2"/>
      <c r="V478" s="2"/>
      <c r="W478" s="3"/>
    </row>
    <row r="479" ht="15.75" customHeight="1">
      <c r="U479" s="2"/>
      <c r="V479" s="2"/>
      <c r="W479" s="3"/>
    </row>
    <row r="480" ht="15.75" customHeight="1">
      <c r="U480" s="2"/>
      <c r="V480" s="2"/>
      <c r="W480" s="3"/>
    </row>
    <row r="481" ht="15.75" customHeight="1">
      <c r="U481" s="2"/>
      <c r="V481" s="2"/>
      <c r="W481" s="3"/>
    </row>
    <row r="482" ht="15.75" customHeight="1">
      <c r="U482" s="2"/>
      <c r="V482" s="2"/>
      <c r="W482" s="3"/>
    </row>
    <row r="483" ht="15.75" customHeight="1">
      <c r="U483" s="2"/>
      <c r="V483" s="2"/>
      <c r="W483" s="3"/>
    </row>
    <row r="484" ht="15.75" customHeight="1">
      <c r="U484" s="2"/>
      <c r="V484" s="2"/>
      <c r="W484" s="3"/>
    </row>
    <row r="485" ht="15.75" customHeight="1">
      <c r="U485" s="2"/>
      <c r="V485" s="2"/>
      <c r="W485" s="3"/>
    </row>
    <row r="486" ht="15.75" customHeight="1">
      <c r="U486" s="2"/>
      <c r="V486" s="2"/>
      <c r="W486" s="3"/>
    </row>
    <row r="487" ht="15.75" customHeight="1">
      <c r="U487" s="2"/>
      <c r="V487" s="2"/>
      <c r="W487" s="3"/>
    </row>
    <row r="488" ht="15.75" customHeight="1">
      <c r="U488" s="2"/>
      <c r="V488" s="2"/>
      <c r="W488" s="3"/>
    </row>
    <row r="489" ht="15.75" customHeight="1">
      <c r="U489" s="2"/>
      <c r="V489" s="2"/>
      <c r="W489" s="3"/>
    </row>
    <row r="490" ht="15.75" customHeight="1">
      <c r="U490" s="2"/>
      <c r="V490" s="2"/>
      <c r="W490" s="3"/>
    </row>
    <row r="491" ht="15.75" customHeight="1">
      <c r="U491" s="2"/>
      <c r="V491" s="2"/>
      <c r="W491" s="3"/>
    </row>
    <row r="492" ht="15.75" customHeight="1">
      <c r="U492" s="2"/>
      <c r="V492" s="2"/>
      <c r="W492" s="3"/>
    </row>
    <row r="493" ht="15.75" customHeight="1">
      <c r="U493" s="2"/>
      <c r="V493" s="2"/>
      <c r="W493" s="3"/>
    </row>
    <row r="494" ht="15.75" customHeight="1">
      <c r="U494" s="2"/>
      <c r="V494" s="2"/>
      <c r="W494" s="3"/>
    </row>
    <row r="495" ht="15.75" customHeight="1">
      <c r="U495" s="2"/>
      <c r="V495" s="2"/>
      <c r="W495" s="3"/>
    </row>
    <row r="496" ht="15.75" customHeight="1">
      <c r="U496" s="2"/>
      <c r="V496" s="2"/>
      <c r="W496" s="3"/>
    </row>
    <row r="497" ht="15.75" customHeight="1">
      <c r="U497" s="2"/>
      <c r="V497" s="2"/>
      <c r="W497" s="3"/>
    </row>
    <row r="498" ht="15.75" customHeight="1">
      <c r="U498" s="2"/>
      <c r="V498" s="2"/>
      <c r="W498" s="3"/>
    </row>
    <row r="499" ht="15.75" customHeight="1">
      <c r="U499" s="2"/>
      <c r="V499" s="2"/>
      <c r="W499" s="3"/>
    </row>
    <row r="500" ht="15.75" customHeight="1">
      <c r="U500" s="2"/>
      <c r="V500" s="2"/>
      <c r="W500" s="3"/>
    </row>
    <row r="501" ht="15.75" customHeight="1">
      <c r="U501" s="2"/>
      <c r="V501" s="2"/>
      <c r="W501" s="3"/>
    </row>
    <row r="502" ht="15.75" customHeight="1">
      <c r="U502" s="2"/>
      <c r="V502" s="2"/>
      <c r="W502" s="3"/>
    </row>
    <row r="503" ht="15.75" customHeight="1">
      <c r="U503" s="2"/>
      <c r="V503" s="2"/>
      <c r="W503" s="3"/>
    </row>
    <row r="504" ht="15.75" customHeight="1">
      <c r="U504" s="2"/>
      <c r="V504" s="2"/>
      <c r="W504" s="3"/>
    </row>
    <row r="505" ht="15.75" customHeight="1">
      <c r="U505" s="2"/>
      <c r="V505" s="2"/>
      <c r="W505" s="3"/>
    </row>
    <row r="506" ht="15.75" customHeight="1">
      <c r="U506" s="2"/>
      <c r="V506" s="2"/>
      <c r="W506" s="3"/>
    </row>
    <row r="507" ht="15.75" customHeight="1">
      <c r="U507" s="2"/>
      <c r="V507" s="2"/>
      <c r="W507" s="3"/>
    </row>
    <row r="508" ht="15.75" customHeight="1">
      <c r="U508" s="2"/>
      <c r="V508" s="2"/>
      <c r="W508" s="3"/>
    </row>
    <row r="509" ht="15.75" customHeight="1">
      <c r="U509" s="2"/>
      <c r="V509" s="2"/>
      <c r="W509" s="3"/>
    </row>
    <row r="510" ht="15.75" customHeight="1">
      <c r="U510" s="2"/>
      <c r="V510" s="2"/>
      <c r="W510" s="3"/>
    </row>
    <row r="511" ht="15.75" customHeight="1">
      <c r="U511" s="2"/>
      <c r="V511" s="2"/>
      <c r="W511" s="3"/>
    </row>
    <row r="512" ht="15.75" customHeight="1">
      <c r="U512" s="2"/>
      <c r="V512" s="2"/>
      <c r="W512" s="3"/>
    </row>
    <row r="513" ht="15.75" customHeight="1">
      <c r="U513" s="2"/>
      <c r="V513" s="2"/>
      <c r="W513" s="3"/>
    </row>
    <row r="514" ht="15.75" customHeight="1">
      <c r="U514" s="2"/>
      <c r="V514" s="2"/>
      <c r="W514" s="3"/>
    </row>
    <row r="515" ht="15.75" customHeight="1">
      <c r="U515" s="2"/>
      <c r="V515" s="2"/>
      <c r="W515" s="3"/>
    </row>
    <row r="516" ht="15.75" customHeight="1">
      <c r="U516" s="2"/>
      <c r="V516" s="2"/>
      <c r="W516" s="3"/>
    </row>
    <row r="517" ht="15.75" customHeight="1">
      <c r="U517" s="2"/>
      <c r="V517" s="2"/>
      <c r="W517" s="3"/>
    </row>
    <row r="518" ht="15.75" customHeight="1">
      <c r="U518" s="2"/>
      <c r="V518" s="2"/>
      <c r="W518" s="3"/>
    </row>
    <row r="519" ht="15.75" customHeight="1">
      <c r="U519" s="2"/>
      <c r="V519" s="2"/>
      <c r="W519" s="3"/>
    </row>
    <row r="520" ht="15.75" customHeight="1">
      <c r="U520" s="2"/>
      <c r="V520" s="2"/>
      <c r="W520" s="3"/>
    </row>
    <row r="521" ht="15.75" customHeight="1">
      <c r="U521" s="2"/>
      <c r="V521" s="2"/>
      <c r="W521" s="3"/>
    </row>
    <row r="522" ht="15.75" customHeight="1">
      <c r="U522" s="2"/>
      <c r="V522" s="2"/>
      <c r="W522" s="3"/>
    </row>
    <row r="523" ht="15.75" customHeight="1">
      <c r="U523" s="2"/>
      <c r="V523" s="2"/>
      <c r="W523" s="3"/>
    </row>
    <row r="524" ht="15.75" customHeight="1">
      <c r="U524" s="2"/>
      <c r="V524" s="2"/>
      <c r="W524" s="3"/>
    </row>
    <row r="525" ht="15.75" customHeight="1">
      <c r="U525" s="2"/>
      <c r="V525" s="2"/>
      <c r="W525" s="3"/>
    </row>
    <row r="526" ht="15.75" customHeight="1">
      <c r="U526" s="2"/>
      <c r="V526" s="2"/>
      <c r="W526" s="3"/>
    </row>
    <row r="527" ht="15.75" customHeight="1">
      <c r="U527" s="2"/>
      <c r="V527" s="2"/>
      <c r="W527" s="3"/>
    </row>
    <row r="528" ht="15.75" customHeight="1">
      <c r="U528" s="2"/>
      <c r="V528" s="2"/>
      <c r="W528" s="3"/>
    </row>
    <row r="529" ht="15.75" customHeight="1">
      <c r="U529" s="2"/>
      <c r="V529" s="2"/>
      <c r="W529" s="3"/>
    </row>
    <row r="530" ht="15.75" customHeight="1">
      <c r="U530" s="2"/>
      <c r="V530" s="2"/>
      <c r="W530" s="3"/>
    </row>
    <row r="531" ht="15.75" customHeight="1">
      <c r="U531" s="2"/>
      <c r="V531" s="2"/>
      <c r="W531" s="3"/>
    </row>
    <row r="532" ht="15.75" customHeight="1">
      <c r="U532" s="2"/>
      <c r="V532" s="2"/>
      <c r="W532" s="3"/>
    </row>
    <row r="533" ht="15.75" customHeight="1">
      <c r="U533" s="2"/>
      <c r="V533" s="2"/>
      <c r="W533" s="3"/>
    </row>
    <row r="534" ht="15.75" customHeight="1">
      <c r="U534" s="2"/>
      <c r="V534" s="2"/>
      <c r="W534" s="3"/>
    </row>
    <row r="535" ht="15.75" customHeight="1">
      <c r="U535" s="2"/>
      <c r="V535" s="2"/>
      <c r="W535" s="3"/>
    </row>
    <row r="536" ht="15.75" customHeight="1">
      <c r="U536" s="2"/>
      <c r="V536" s="2"/>
      <c r="W536" s="3"/>
    </row>
    <row r="537" ht="15.75" customHeight="1">
      <c r="U537" s="2"/>
      <c r="V537" s="2"/>
      <c r="W537" s="3"/>
    </row>
    <row r="538" ht="15.75" customHeight="1">
      <c r="U538" s="2"/>
      <c r="V538" s="2"/>
      <c r="W538" s="3"/>
    </row>
    <row r="539" ht="15.75" customHeight="1">
      <c r="U539" s="2"/>
      <c r="V539" s="2"/>
      <c r="W539" s="3"/>
    </row>
    <row r="540" ht="15.75" customHeight="1">
      <c r="U540" s="2"/>
      <c r="V540" s="2"/>
      <c r="W540" s="3"/>
    </row>
    <row r="541" ht="15.75" customHeight="1">
      <c r="U541" s="2"/>
      <c r="V541" s="2"/>
      <c r="W541" s="3"/>
    </row>
    <row r="542" ht="15.75" customHeight="1">
      <c r="U542" s="2"/>
      <c r="V542" s="2"/>
      <c r="W542" s="3"/>
    </row>
    <row r="543" ht="15.75" customHeight="1">
      <c r="U543" s="2"/>
      <c r="V543" s="2"/>
      <c r="W543" s="3"/>
    </row>
    <row r="544" ht="15.75" customHeight="1">
      <c r="U544" s="2"/>
      <c r="V544" s="2"/>
      <c r="W544" s="3"/>
    </row>
    <row r="545" ht="15.75" customHeight="1">
      <c r="U545" s="2"/>
      <c r="V545" s="2"/>
      <c r="W545" s="3"/>
    </row>
    <row r="546" ht="15.75" customHeight="1">
      <c r="U546" s="2"/>
      <c r="V546" s="2"/>
      <c r="W546" s="3"/>
    </row>
    <row r="547" ht="15.75" customHeight="1">
      <c r="U547" s="2"/>
      <c r="V547" s="2"/>
      <c r="W547" s="3"/>
    </row>
    <row r="548" ht="15.75" customHeight="1">
      <c r="U548" s="2"/>
      <c r="V548" s="2"/>
      <c r="W548" s="3"/>
    </row>
    <row r="549" ht="15.75" customHeight="1">
      <c r="U549" s="2"/>
      <c r="V549" s="2"/>
      <c r="W549" s="3"/>
    </row>
    <row r="550" ht="15.75" customHeight="1">
      <c r="U550" s="2"/>
      <c r="V550" s="2"/>
      <c r="W550" s="3"/>
    </row>
    <row r="551" ht="15.75" customHeight="1">
      <c r="U551" s="2"/>
      <c r="V551" s="2"/>
      <c r="W551" s="3"/>
    </row>
    <row r="552" ht="15.75" customHeight="1">
      <c r="U552" s="2"/>
      <c r="V552" s="2"/>
      <c r="W552" s="3"/>
    </row>
    <row r="553" ht="15.75" customHeight="1">
      <c r="U553" s="2"/>
      <c r="V553" s="2"/>
      <c r="W553" s="3"/>
    </row>
    <row r="554" ht="15.75" customHeight="1">
      <c r="U554" s="2"/>
      <c r="V554" s="2"/>
      <c r="W554" s="3"/>
    </row>
    <row r="555" ht="15.75" customHeight="1">
      <c r="U555" s="2"/>
      <c r="V555" s="2"/>
      <c r="W555" s="3"/>
    </row>
    <row r="556" ht="15.75" customHeight="1">
      <c r="U556" s="2"/>
      <c r="V556" s="2"/>
      <c r="W556" s="3"/>
    </row>
    <row r="557" ht="15.75" customHeight="1">
      <c r="U557" s="2"/>
      <c r="V557" s="2"/>
      <c r="W557" s="3"/>
    </row>
    <row r="558" ht="15.75" customHeight="1">
      <c r="U558" s="2"/>
      <c r="V558" s="2"/>
      <c r="W558" s="3"/>
    </row>
    <row r="559" ht="15.75" customHeight="1">
      <c r="U559" s="2"/>
      <c r="V559" s="2"/>
      <c r="W559" s="3"/>
    </row>
    <row r="560" ht="15.75" customHeight="1">
      <c r="U560" s="2"/>
      <c r="V560" s="2"/>
      <c r="W560" s="3"/>
    </row>
    <row r="561" ht="15.75" customHeight="1">
      <c r="U561" s="2"/>
      <c r="V561" s="2"/>
      <c r="W561" s="3"/>
    </row>
    <row r="562" ht="15.75" customHeight="1">
      <c r="U562" s="2"/>
      <c r="V562" s="2"/>
      <c r="W562" s="3"/>
    </row>
    <row r="563" ht="15.75" customHeight="1">
      <c r="U563" s="2"/>
      <c r="V563" s="2"/>
      <c r="W563" s="3"/>
    </row>
    <row r="564" ht="15.75" customHeight="1">
      <c r="U564" s="2"/>
      <c r="V564" s="2"/>
      <c r="W564" s="3"/>
    </row>
    <row r="565" ht="15.75" customHeight="1">
      <c r="U565" s="2"/>
      <c r="V565" s="2"/>
      <c r="W565" s="3"/>
    </row>
    <row r="566" ht="15.75" customHeight="1">
      <c r="U566" s="2"/>
      <c r="V566" s="2"/>
      <c r="W566" s="3"/>
    </row>
    <row r="567" ht="15.75" customHeight="1">
      <c r="U567" s="2"/>
      <c r="V567" s="2"/>
      <c r="W567" s="3"/>
    </row>
    <row r="568" ht="15.75" customHeight="1">
      <c r="U568" s="2"/>
      <c r="V568" s="2"/>
      <c r="W568" s="3"/>
    </row>
    <row r="569" ht="15.75" customHeight="1">
      <c r="U569" s="2"/>
      <c r="V569" s="2"/>
      <c r="W569" s="3"/>
    </row>
    <row r="570" ht="15.75" customHeight="1">
      <c r="U570" s="2"/>
      <c r="V570" s="2"/>
      <c r="W570" s="3"/>
    </row>
    <row r="571" ht="15.75" customHeight="1">
      <c r="U571" s="2"/>
      <c r="V571" s="2"/>
      <c r="W571" s="3"/>
    </row>
    <row r="572" ht="15.75" customHeight="1">
      <c r="U572" s="2"/>
      <c r="V572" s="2"/>
      <c r="W572" s="3"/>
    </row>
    <row r="573" ht="15.75" customHeight="1">
      <c r="U573" s="2"/>
      <c r="V573" s="2"/>
      <c r="W573" s="3"/>
    </row>
    <row r="574" ht="15.75" customHeight="1">
      <c r="U574" s="2"/>
      <c r="V574" s="2"/>
      <c r="W574" s="3"/>
    </row>
    <row r="575" ht="15.75" customHeight="1">
      <c r="U575" s="2"/>
      <c r="V575" s="2"/>
      <c r="W575" s="3"/>
    </row>
    <row r="576" ht="15.75" customHeight="1">
      <c r="U576" s="2"/>
      <c r="V576" s="2"/>
      <c r="W576" s="3"/>
    </row>
    <row r="577" ht="15.75" customHeight="1">
      <c r="U577" s="2"/>
      <c r="V577" s="2"/>
      <c r="W577" s="3"/>
    </row>
    <row r="578" ht="15.75" customHeight="1">
      <c r="U578" s="2"/>
      <c r="V578" s="2"/>
      <c r="W578" s="3"/>
    </row>
    <row r="579" ht="15.75" customHeight="1">
      <c r="U579" s="2"/>
      <c r="V579" s="2"/>
      <c r="W579" s="3"/>
    </row>
    <row r="580" ht="15.75" customHeight="1">
      <c r="U580" s="2"/>
      <c r="V580" s="2"/>
      <c r="W580" s="3"/>
    </row>
    <row r="581" ht="15.75" customHeight="1">
      <c r="U581" s="2"/>
      <c r="V581" s="2"/>
      <c r="W581" s="3"/>
    </row>
    <row r="582" ht="15.75" customHeight="1">
      <c r="U582" s="2"/>
      <c r="V582" s="2"/>
      <c r="W582" s="3"/>
    </row>
    <row r="583" ht="15.75" customHeight="1">
      <c r="U583" s="2"/>
      <c r="V583" s="2"/>
      <c r="W583" s="3"/>
    </row>
    <row r="584" ht="15.75" customHeight="1">
      <c r="U584" s="2"/>
      <c r="V584" s="2"/>
      <c r="W584" s="3"/>
    </row>
    <row r="585" ht="15.75" customHeight="1">
      <c r="U585" s="2"/>
      <c r="V585" s="2"/>
      <c r="W585" s="3"/>
    </row>
    <row r="586" ht="15.75" customHeight="1">
      <c r="U586" s="2"/>
      <c r="V586" s="2"/>
      <c r="W586" s="3"/>
    </row>
    <row r="587" ht="15.75" customHeight="1">
      <c r="U587" s="2"/>
      <c r="V587" s="2"/>
      <c r="W587" s="3"/>
    </row>
    <row r="588" ht="15.75" customHeight="1">
      <c r="U588" s="2"/>
      <c r="V588" s="2"/>
      <c r="W588" s="3"/>
    </row>
    <row r="589" ht="15.75" customHeight="1">
      <c r="U589" s="2"/>
      <c r="V589" s="2"/>
      <c r="W589" s="3"/>
    </row>
    <row r="590" ht="15.75" customHeight="1">
      <c r="U590" s="2"/>
      <c r="V590" s="2"/>
      <c r="W590" s="3"/>
    </row>
    <row r="591" ht="15.75" customHeight="1">
      <c r="U591" s="2"/>
      <c r="V591" s="2"/>
      <c r="W591" s="3"/>
    </row>
    <row r="592" ht="15.75" customHeight="1">
      <c r="U592" s="2"/>
      <c r="V592" s="2"/>
      <c r="W592" s="3"/>
    </row>
    <row r="593" ht="15.75" customHeight="1">
      <c r="U593" s="2"/>
      <c r="V593" s="2"/>
      <c r="W593" s="3"/>
    </row>
    <row r="594" ht="15.75" customHeight="1">
      <c r="U594" s="2"/>
      <c r="V594" s="2"/>
      <c r="W594" s="3"/>
    </row>
    <row r="595" ht="15.75" customHeight="1">
      <c r="U595" s="2"/>
      <c r="V595" s="2"/>
      <c r="W595" s="3"/>
    </row>
    <row r="596" ht="15.75" customHeight="1">
      <c r="U596" s="2"/>
      <c r="V596" s="2"/>
      <c r="W596" s="3"/>
    </row>
    <row r="597" ht="15.75" customHeight="1">
      <c r="U597" s="2"/>
      <c r="V597" s="2"/>
      <c r="W597" s="3"/>
    </row>
    <row r="598" ht="15.75" customHeight="1">
      <c r="U598" s="2"/>
      <c r="V598" s="2"/>
      <c r="W598" s="3"/>
    </row>
    <row r="599" ht="15.75" customHeight="1">
      <c r="U599" s="2"/>
      <c r="V599" s="2"/>
      <c r="W599" s="3"/>
    </row>
    <row r="600" ht="15.75" customHeight="1">
      <c r="U600" s="2"/>
      <c r="V600" s="2"/>
      <c r="W600" s="3"/>
    </row>
    <row r="601" ht="15.75" customHeight="1">
      <c r="U601" s="2"/>
      <c r="V601" s="2"/>
      <c r="W601" s="3"/>
    </row>
    <row r="602" ht="15.75" customHeight="1">
      <c r="U602" s="2"/>
      <c r="V602" s="2"/>
      <c r="W602" s="3"/>
    </row>
    <row r="603" ht="15.75" customHeight="1">
      <c r="U603" s="2"/>
      <c r="V603" s="2"/>
      <c r="W603" s="3"/>
    </row>
    <row r="604" ht="15.75" customHeight="1">
      <c r="U604" s="2"/>
      <c r="V604" s="2"/>
      <c r="W604" s="3"/>
    </row>
    <row r="605" ht="15.75" customHeight="1">
      <c r="U605" s="2"/>
      <c r="V605" s="2"/>
      <c r="W605" s="3"/>
    </row>
    <row r="606" ht="15.75" customHeight="1">
      <c r="U606" s="2"/>
      <c r="V606" s="2"/>
      <c r="W606" s="3"/>
    </row>
    <row r="607" ht="15.75" customHeight="1">
      <c r="U607" s="2"/>
      <c r="V607" s="2"/>
      <c r="W607" s="3"/>
    </row>
    <row r="608" ht="15.75" customHeight="1">
      <c r="U608" s="2"/>
      <c r="V608" s="2"/>
      <c r="W608" s="3"/>
    </row>
    <row r="609" ht="15.75" customHeight="1">
      <c r="U609" s="2"/>
      <c r="V609" s="2"/>
      <c r="W609" s="3"/>
    </row>
    <row r="610" ht="15.75" customHeight="1">
      <c r="U610" s="2"/>
      <c r="V610" s="2"/>
      <c r="W610" s="3"/>
    </row>
    <row r="611" ht="15.75" customHeight="1">
      <c r="U611" s="2"/>
      <c r="V611" s="2"/>
      <c r="W611" s="3"/>
    </row>
    <row r="612" ht="15.75" customHeight="1">
      <c r="U612" s="2"/>
      <c r="V612" s="2"/>
      <c r="W612" s="3"/>
    </row>
    <row r="613" ht="15.75" customHeight="1">
      <c r="U613" s="2"/>
      <c r="V613" s="2"/>
      <c r="W613" s="3"/>
    </row>
    <row r="614" ht="15.75" customHeight="1">
      <c r="U614" s="2"/>
      <c r="V614" s="2"/>
      <c r="W614" s="3"/>
    </row>
    <row r="615" ht="15.75" customHeight="1">
      <c r="U615" s="2"/>
      <c r="V615" s="2"/>
      <c r="W615" s="3"/>
    </row>
    <row r="616" ht="15.75" customHeight="1">
      <c r="U616" s="2"/>
      <c r="V616" s="2"/>
      <c r="W616" s="3"/>
    </row>
    <row r="617" ht="15.75" customHeight="1">
      <c r="U617" s="2"/>
      <c r="V617" s="2"/>
      <c r="W617" s="3"/>
    </row>
    <row r="618" ht="15.75" customHeight="1">
      <c r="U618" s="2"/>
      <c r="V618" s="2"/>
      <c r="W618" s="3"/>
    </row>
    <row r="619" ht="15.75" customHeight="1">
      <c r="U619" s="2"/>
      <c r="V619" s="2"/>
      <c r="W619" s="3"/>
    </row>
    <row r="620" ht="15.75" customHeight="1">
      <c r="U620" s="2"/>
      <c r="V620" s="2"/>
      <c r="W620" s="3"/>
    </row>
    <row r="621" ht="15.75" customHeight="1">
      <c r="U621" s="2"/>
      <c r="V621" s="2"/>
      <c r="W621" s="3"/>
    </row>
    <row r="622" ht="15.75" customHeight="1">
      <c r="U622" s="2"/>
      <c r="V622" s="2"/>
      <c r="W622" s="3"/>
    </row>
    <row r="623" ht="15.75" customHeight="1">
      <c r="U623" s="2"/>
      <c r="V623" s="2"/>
      <c r="W623" s="3"/>
    </row>
    <row r="624" ht="15.75" customHeight="1">
      <c r="U624" s="2"/>
      <c r="V624" s="2"/>
      <c r="W624" s="3"/>
    </row>
    <row r="625" ht="15.75" customHeight="1">
      <c r="U625" s="2"/>
      <c r="V625" s="2"/>
      <c r="W625" s="3"/>
    </row>
    <row r="626" ht="15.75" customHeight="1">
      <c r="U626" s="2"/>
      <c r="V626" s="2"/>
      <c r="W626" s="3"/>
    </row>
    <row r="627" ht="15.75" customHeight="1">
      <c r="U627" s="2"/>
      <c r="V627" s="2"/>
      <c r="W627" s="3"/>
    </row>
    <row r="628" ht="15.75" customHeight="1">
      <c r="U628" s="2"/>
      <c r="V628" s="2"/>
      <c r="W628" s="3"/>
    </row>
    <row r="629" ht="15.75" customHeight="1">
      <c r="U629" s="2"/>
      <c r="V629" s="2"/>
      <c r="W629" s="3"/>
    </row>
    <row r="630" ht="15.75" customHeight="1">
      <c r="U630" s="2"/>
      <c r="V630" s="2"/>
      <c r="W630" s="3"/>
    </row>
    <row r="631" ht="15.75" customHeight="1">
      <c r="U631" s="2"/>
      <c r="V631" s="2"/>
      <c r="W631" s="3"/>
    </row>
    <row r="632" ht="15.75" customHeight="1">
      <c r="U632" s="2"/>
      <c r="V632" s="2"/>
      <c r="W632" s="3"/>
    </row>
    <row r="633" ht="15.75" customHeight="1">
      <c r="U633" s="2"/>
      <c r="V633" s="2"/>
      <c r="W633" s="3"/>
    </row>
    <row r="634" ht="15.75" customHeight="1">
      <c r="U634" s="2"/>
      <c r="V634" s="2"/>
      <c r="W634" s="3"/>
    </row>
    <row r="635" ht="15.75" customHeight="1">
      <c r="U635" s="2"/>
      <c r="V635" s="2"/>
      <c r="W635" s="3"/>
    </row>
    <row r="636" ht="15.75" customHeight="1">
      <c r="U636" s="2"/>
      <c r="V636" s="2"/>
      <c r="W636" s="3"/>
    </row>
    <row r="637" ht="15.75" customHeight="1">
      <c r="U637" s="2"/>
      <c r="V637" s="2"/>
      <c r="W637" s="3"/>
    </row>
    <row r="638" ht="15.75" customHeight="1">
      <c r="U638" s="2"/>
      <c r="V638" s="2"/>
      <c r="W638" s="3"/>
    </row>
    <row r="639" ht="15.75" customHeight="1">
      <c r="U639" s="2"/>
      <c r="V639" s="2"/>
      <c r="W639" s="3"/>
    </row>
    <row r="640" ht="15.75" customHeight="1">
      <c r="U640" s="2"/>
      <c r="V640" s="2"/>
      <c r="W640" s="3"/>
    </row>
    <row r="641" ht="15.75" customHeight="1">
      <c r="U641" s="2"/>
      <c r="V641" s="2"/>
      <c r="W641" s="3"/>
    </row>
    <row r="642" ht="15.75" customHeight="1">
      <c r="U642" s="2"/>
      <c r="V642" s="2"/>
      <c r="W642" s="3"/>
    </row>
    <row r="643" ht="15.75" customHeight="1">
      <c r="U643" s="2"/>
      <c r="V643" s="2"/>
      <c r="W643" s="3"/>
    </row>
    <row r="644" ht="15.75" customHeight="1">
      <c r="U644" s="2"/>
      <c r="V644" s="2"/>
      <c r="W644" s="3"/>
    </row>
    <row r="645" ht="15.75" customHeight="1">
      <c r="U645" s="2"/>
      <c r="V645" s="2"/>
      <c r="W645" s="3"/>
    </row>
    <row r="646" ht="15.75" customHeight="1">
      <c r="U646" s="2"/>
      <c r="V646" s="2"/>
      <c r="W646" s="3"/>
    </row>
    <row r="647" ht="15.75" customHeight="1">
      <c r="U647" s="2"/>
      <c r="V647" s="2"/>
      <c r="W647" s="3"/>
    </row>
    <row r="648" ht="15.75" customHeight="1">
      <c r="U648" s="2"/>
      <c r="V648" s="2"/>
      <c r="W648" s="3"/>
    </row>
    <row r="649" ht="15.75" customHeight="1">
      <c r="U649" s="2"/>
      <c r="V649" s="2"/>
      <c r="W649" s="3"/>
    </row>
    <row r="650" ht="15.75" customHeight="1">
      <c r="U650" s="2"/>
      <c r="V650" s="2"/>
      <c r="W650" s="3"/>
    </row>
    <row r="651" ht="15.75" customHeight="1">
      <c r="U651" s="2"/>
      <c r="V651" s="2"/>
      <c r="W651" s="3"/>
    </row>
    <row r="652" ht="15.75" customHeight="1">
      <c r="U652" s="2"/>
      <c r="V652" s="2"/>
      <c r="W652" s="3"/>
    </row>
    <row r="653" ht="15.75" customHeight="1">
      <c r="U653" s="2"/>
      <c r="V653" s="2"/>
      <c r="W653" s="3"/>
    </row>
    <row r="654" ht="15.75" customHeight="1">
      <c r="U654" s="2"/>
      <c r="V654" s="2"/>
      <c r="W654" s="3"/>
    </row>
    <row r="655" ht="15.75" customHeight="1">
      <c r="U655" s="2"/>
      <c r="V655" s="2"/>
      <c r="W655" s="3"/>
    </row>
    <row r="656" ht="15.75" customHeight="1">
      <c r="U656" s="2"/>
      <c r="V656" s="2"/>
      <c r="W656" s="3"/>
    </row>
    <row r="657" ht="15.75" customHeight="1">
      <c r="U657" s="2"/>
      <c r="V657" s="2"/>
      <c r="W657" s="3"/>
    </row>
    <row r="658" ht="15.75" customHeight="1">
      <c r="U658" s="2"/>
      <c r="V658" s="2"/>
      <c r="W658" s="3"/>
    </row>
    <row r="659" ht="15.75" customHeight="1">
      <c r="U659" s="2"/>
      <c r="V659" s="2"/>
      <c r="W659" s="3"/>
    </row>
    <row r="660" ht="15.75" customHeight="1">
      <c r="U660" s="2"/>
      <c r="V660" s="2"/>
      <c r="W660" s="3"/>
    </row>
    <row r="661" ht="15.75" customHeight="1">
      <c r="U661" s="2"/>
      <c r="V661" s="2"/>
      <c r="W661" s="3"/>
    </row>
    <row r="662" ht="15.75" customHeight="1">
      <c r="U662" s="2"/>
      <c r="V662" s="2"/>
      <c r="W662" s="3"/>
    </row>
    <row r="663" ht="15.75" customHeight="1">
      <c r="U663" s="2"/>
      <c r="V663" s="2"/>
      <c r="W663" s="3"/>
    </row>
    <row r="664" ht="15.75" customHeight="1">
      <c r="U664" s="2"/>
      <c r="V664" s="2"/>
      <c r="W664" s="3"/>
    </row>
    <row r="665" ht="15.75" customHeight="1">
      <c r="U665" s="2"/>
      <c r="V665" s="2"/>
      <c r="W665" s="3"/>
    </row>
    <row r="666" ht="15.75" customHeight="1">
      <c r="U666" s="2"/>
      <c r="V666" s="2"/>
      <c r="W666" s="3"/>
    </row>
    <row r="667" ht="15.75" customHeight="1">
      <c r="U667" s="2"/>
      <c r="V667" s="2"/>
      <c r="W667" s="3"/>
    </row>
    <row r="668" ht="15.75" customHeight="1">
      <c r="U668" s="2"/>
      <c r="V668" s="2"/>
      <c r="W668" s="3"/>
    </row>
    <row r="669" ht="15.75" customHeight="1">
      <c r="U669" s="2"/>
      <c r="V669" s="2"/>
      <c r="W669" s="3"/>
    </row>
    <row r="670" ht="15.75" customHeight="1">
      <c r="U670" s="2"/>
      <c r="V670" s="2"/>
      <c r="W670" s="3"/>
    </row>
    <row r="671" ht="15.75" customHeight="1">
      <c r="U671" s="2"/>
      <c r="V671" s="2"/>
      <c r="W671" s="3"/>
    </row>
    <row r="672" ht="15.75" customHeight="1">
      <c r="U672" s="2"/>
      <c r="V672" s="2"/>
      <c r="W672" s="3"/>
    </row>
    <row r="673" ht="15.75" customHeight="1">
      <c r="U673" s="2"/>
      <c r="V673" s="2"/>
      <c r="W673" s="3"/>
    </row>
    <row r="674" ht="15.75" customHeight="1">
      <c r="U674" s="2"/>
      <c r="V674" s="2"/>
      <c r="W674" s="3"/>
    </row>
    <row r="675" ht="15.75" customHeight="1">
      <c r="U675" s="2"/>
      <c r="V675" s="2"/>
      <c r="W675" s="3"/>
    </row>
    <row r="676" ht="15.75" customHeight="1">
      <c r="U676" s="2"/>
      <c r="V676" s="2"/>
      <c r="W676" s="3"/>
    </row>
    <row r="677" ht="15.75" customHeight="1">
      <c r="U677" s="2"/>
      <c r="V677" s="2"/>
      <c r="W677" s="3"/>
    </row>
    <row r="678" ht="15.75" customHeight="1">
      <c r="U678" s="2"/>
      <c r="V678" s="2"/>
      <c r="W678" s="3"/>
    </row>
    <row r="679" ht="15.75" customHeight="1">
      <c r="U679" s="2"/>
      <c r="V679" s="2"/>
      <c r="W679" s="3"/>
    </row>
    <row r="680" ht="15.75" customHeight="1">
      <c r="U680" s="2"/>
      <c r="V680" s="2"/>
      <c r="W680" s="3"/>
    </row>
    <row r="681" ht="15.75" customHeight="1">
      <c r="U681" s="2"/>
      <c r="V681" s="2"/>
      <c r="W681" s="3"/>
    </row>
    <row r="682" ht="15.75" customHeight="1">
      <c r="U682" s="2"/>
      <c r="V682" s="2"/>
      <c r="W682" s="3"/>
    </row>
    <row r="683" ht="15.75" customHeight="1">
      <c r="U683" s="2"/>
      <c r="V683" s="2"/>
      <c r="W683" s="3"/>
    </row>
    <row r="684" ht="15.75" customHeight="1">
      <c r="U684" s="2"/>
      <c r="V684" s="2"/>
      <c r="W684" s="3"/>
    </row>
    <row r="685" ht="15.75" customHeight="1">
      <c r="U685" s="2"/>
      <c r="V685" s="2"/>
      <c r="W685" s="3"/>
    </row>
    <row r="686" ht="15.75" customHeight="1">
      <c r="U686" s="2"/>
      <c r="V686" s="2"/>
      <c r="W686" s="3"/>
    </row>
    <row r="687" ht="15.75" customHeight="1">
      <c r="U687" s="2"/>
      <c r="V687" s="2"/>
      <c r="W687" s="3"/>
    </row>
    <row r="688" ht="15.75" customHeight="1">
      <c r="U688" s="2"/>
      <c r="V688" s="2"/>
      <c r="W688" s="3"/>
    </row>
    <row r="689" ht="15.75" customHeight="1">
      <c r="U689" s="2"/>
      <c r="V689" s="2"/>
      <c r="W689" s="3"/>
    </row>
    <row r="690" ht="15.75" customHeight="1">
      <c r="U690" s="2"/>
      <c r="V690" s="2"/>
      <c r="W690" s="3"/>
    </row>
    <row r="691" ht="15.75" customHeight="1">
      <c r="U691" s="2"/>
      <c r="V691" s="2"/>
      <c r="W691" s="3"/>
    </row>
    <row r="692" ht="15.75" customHeight="1">
      <c r="U692" s="2"/>
      <c r="V692" s="2"/>
      <c r="W692" s="3"/>
    </row>
    <row r="693" ht="15.75" customHeight="1">
      <c r="U693" s="2"/>
      <c r="V693" s="2"/>
      <c r="W693" s="3"/>
    </row>
    <row r="694" ht="15.75" customHeight="1">
      <c r="U694" s="2"/>
      <c r="V694" s="2"/>
      <c r="W694" s="3"/>
    </row>
    <row r="695" ht="15.75" customHeight="1">
      <c r="U695" s="2"/>
      <c r="V695" s="2"/>
      <c r="W695" s="3"/>
    </row>
    <row r="696" ht="15.75" customHeight="1">
      <c r="U696" s="2"/>
      <c r="V696" s="2"/>
      <c r="W696" s="3"/>
    </row>
    <row r="697" ht="15.75" customHeight="1">
      <c r="U697" s="2"/>
      <c r="V697" s="2"/>
      <c r="W697" s="3"/>
    </row>
    <row r="698" ht="15.75" customHeight="1">
      <c r="U698" s="2"/>
      <c r="V698" s="2"/>
      <c r="W698" s="3"/>
    </row>
    <row r="699" ht="15.75" customHeight="1">
      <c r="U699" s="2"/>
      <c r="V699" s="2"/>
      <c r="W699" s="3"/>
    </row>
    <row r="700" ht="15.75" customHeight="1">
      <c r="U700" s="2"/>
      <c r="V700" s="2"/>
      <c r="W700" s="3"/>
    </row>
    <row r="701" ht="15.75" customHeight="1">
      <c r="U701" s="2"/>
      <c r="V701" s="2"/>
      <c r="W701" s="3"/>
    </row>
    <row r="702" ht="15.75" customHeight="1">
      <c r="U702" s="2"/>
      <c r="V702" s="2"/>
      <c r="W702" s="3"/>
    </row>
    <row r="703" ht="15.75" customHeight="1">
      <c r="U703" s="2"/>
      <c r="V703" s="2"/>
      <c r="W703" s="3"/>
    </row>
    <row r="704" ht="15.75" customHeight="1">
      <c r="U704" s="2"/>
      <c r="V704" s="2"/>
      <c r="W704" s="3"/>
    </row>
    <row r="705" ht="15.75" customHeight="1">
      <c r="U705" s="2"/>
      <c r="V705" s="2"/>
      <c r="W705" s="3"/>
    </row>
    <row r="706" ht="15.75" customHeight="1">
      <c r="U706" s="2"/>
      <c r="V706" s="2"/>
      <c r="W706" s="3"/>
    </row>
    <row r="707" ht="15.75" customHeight="1">
      <c r="U707" s="2"/>
      <c r="V707" s="2"/>
      <c r="W707" s="3"/>
    </row>
    <row r="708" ht="15.75" customHeight="1">
      <c r="U708" s="2"/>
      <c r="V708" s="2"/>
      <c r="W708" s="3"/>
    </row>
    <row r="709" ht="15.75" customHeight="1">
      <c r="U709" s="2"/>
      <c r="V709" s="2"/>
      <c r="W709" s="3"/>
    </row>
    <row r="710" ht="15.75" customHeight="1">
      <c r="U710" s="2"/>
      <c r="V710" s="2"/>
      <c r="W710" s="3"/>
    </row>
    <row r="711" ht="15.75" customHeight="1">
      <c r="U711" s="2"/>
      <c r="V711" s="2"/>
      <c r="W711" s="3"/>
    </row>
    <row r="712" ht="15.75" customHeight="1">
      <c r="U712" s="2"/>
      <c r="V712" s="2"/>
      <c r="W712" s="3"/>
    </row>
    <row r="713" ht="15.75" customHeight="1">
      <c r="U713" s="2"/>
      <c r="V713" s="2"/>
      <c r="W713" s="3"/>
    </row>
    <row r="714" ht="15.75" customHeight="1">
      <c r="U714" s="2"/>
      <c r="V714" s="2"/>
      <c r="W714" s="3"/>
    </row>
    <row r="715" ht="15.75" customHeight="1">
      <c r="U715" s="2"/>
      <c r="V715" s="2"/>
      <c r="W715" s="3"/>
    </row>
    <row r="716" ht="15.75" customHeight="1">
      <c r="U716" s="2"/>
      <c r="V716" s="2"/>
      <c r="W716" s="3"/>
    </row>
    <row r="717" ht="15.75" customHeight="1">
      <c r="U717" s="2"/>
      <c r="V717" s="2"/>
      <c r="W717" s="3"/>
    </row>
    <row r="718" ht="15.75" customHeight="1">
      <c r="U718" s="2"/>
      <c r="V718" s="2"/>
      <c r="W718" s="3"/>
    </row>
    <row r="719" ht="15.75" customHeight="1">
      <c r="U719" s="2"/>
      <c r="V719" s="2"/>
      <c r="W719" s="3"/>
    </row>
    <row r="720" ht="15.75" customHeight="1">
      <c r="U720" s="2"/>
      <c r="V720" s="2"/>
      <c r="W720" s="3"/>
    </row>
    <row r="721" ht="15.75" customHeight="1">
      <c r="U721" s="2"/>
      <c r="V721" s="2"/>
      <c r="W721" s="3"/>
    </row>
    <row r="722" ht="15.75" customHeight="1">
      <c r="U722" s="2"/>
      <c r="V722" s="2"/>
      <c r="W722" s="3"/>
    </row>
    <row r="723" ht="15.75" customHeight="1">
      <c r="U723" s="2"/>
      <c r="V723" s="2"/>
      <c r="W723" s="3"/>
    </row>
    <row r="724" ht="15.75" customHeight="1">
      <c r="U724" s="2"/>
      <c r="V724" s="2"/>
      <c r="W724" s="3"/>
    </row>
    <row r="725" ht="15.75" customHeight="1">
      <c r="U725" s="2"/>
      <c r="V725" s="2"/>
      <c r="W725" s="3"/>
    </row>
    <row r="726" ht="15.75" customHeight="1">
      <c r="U726" s="2"/>
      <c r="V726" s="2"/>
      <c r="W726" s="3"/>
    </row>
    <row r="727" ht="15.75" customHeight="1">
      <c r="U727" s="2"/>
      <c r="V727" s="2"/>
      <c r="W727" s="3"/>
    </row>
    <row r="728" ht="15.75" customHeight="1">
      <c r="U728" s="2"/>
      <c r="V728" s="2"/>
      <c r="W728" s="3"/>
    </row>
    <row r="729" ht="15.75" customHeight="1">
      <c r="U729" s="2"/>
      <c r="V729" s="2"/>
      <c r="W729" s="3"/>
    </row>
    <row r="730" ht="15.75" customHeight="1">
      <c r="U730" s="2"/>
      <c r="V730" s="2"/>
      <c r="W730" s="3"/>
    </row>
    <row r="731" ht="15.75" customHeight="1">
      <c r="U731" s="2"/>
      <c r="V731" s="2"/>
      <c r="W731" s="3"/>
    </row>
    <row r="732" ht="15.75" customHeight="1">
      <c r="U732" s="2"/>
      <c r="V732" s="2"/>
      <c r="W732" s="3"/>
    </row>
    <row r="733" ht="15.75" customHeight="1">
      <c r="U733" s="2"/>
      <c r="V733" s="2"/>
      <c r="W733" s="3"/>
    </row>
    <row r="734" ht="15.75" customHeight="1">
      <c r="U734" s="2"/>
      <c r="V734" s="2"/>
      <c r="W734" s="3"/>
    </row>
    <row r="735" ht="15.75" customHeight="1">
      <c r="U735" s="2"/>
      <c r="V735" s="2"/>
      <c r="W735" s="3"/>
    </row>
    <row r="736" ht="15.75" customHeight="1">
      <c r="U736" s="2"/>
      <c r="V736" s="2"/>
      <c r="W736" s="3"/>
    </row>
    <row r="737" ht="15.75" customHeight="1">
      <c r="U737" s="2"/>
      <c r="V737" s="2"/>
      <c r="W737" s="3"/>
    </row>
    <row r="738" ht="15.75" customHeight="1">
      <c r="U738" s="2"/>
      <c r="V738" s="2"/>
      <c r="W738" s="3"/>
    </row>
    <row r="739" ht="15.75" customHeight="1">
      <c r="U739" s="2"/>
      <c r="V739" s="2"/>
      <c r="W739" s="3"/>
    </row>
    <row r="740" ht="15.75" customHeight="1">
      <c r="U740" s="2"/>
      <c r="V740" s="2"/>
      <c r="W740" s="3"/>
    </row>
    <row r="741" ht="15.75" customHeight="1">
      <c r="U741" s="2"/>
      <c r="V741" s="2"/>
      <c r="W741" s="3"/>
    </row>
    <row r="742" ht="15.75" customHeight="1">
      <c r="U742" s="2"/>
      <c r="V742" s="2"/>
      <c r="W742" s="3"/>
    </row>
    <row r="743" ht="15.75" customHeight="1">
      <c r="U743" s="2"/>
      <c r="V743" s="2"/>
      <c r="W743" s="3"/>
    </row>
    <row r="744" ht="15.75" customHeight="1">
      <c r="U744" s="2"/>
      <c r="V744" s="2"/>
      <c r="W744" s="3"/>
    </row>
    <row r="745" ht="15.75" customHeight="1">
      <c r="U745" s="2"/>
      <c r="V745" s="2"/>
      <c r="W745" s="3"/>
    </row>
    <row r="746" ht="15.75" customHeight="1">
      <c r="U746" s="2"/>
      <c r="V746" s="2"/>
      <c r="W746" s="3"/>
    </row>
    <row r="747" ht="15.75" customHeight="1">
      <c r="U747" s="2"/>
      <c r="V747" s="2"/>
      <c r="W747" s="3"/>
    </row>
    <row r="748" ht="15.75" customHeight="1">
      <c r="U748" s="2"/>
      <c r="V748" s="2"/>
      <c r="W748" s="3"/>
    </row>
    <row r="749" ht="15.75" customHeight="1">
      <c r="U749" s="2"/>
      <c r="V749" s="2"/>
      <c r="W749" s="3"/>
    </row>
    <row r="750" ht="15.75" customHeight="1">
      <c r="U750" s="2"/>
      <c r="V750" s="2"/>
      <c r="W750" s="3"/>
    </row>
    <row r="751" ht="15.75" customHeight="1">
      <c r="U751" s="2"/>
      <c r="V751" s="2"/>
      <c r="W751" s="3"/>
    </row>
    <row r="752" ht="15.75" customHeight="1">
      <c r="U752" s="2"/>
      <c r="V752" s="2"/>
      <c r="W752" s="3"/>
    </row>
    <row r="753" ht="15.75" customHeight="1">
      <c r="U753" s="2"/>
      <c r="V753" s="2"/>
      <c r="W753" s="3"/>
    </row>
    <row r="754" ht="15.75" customHeight="1">
      <c r="U754" s="2"/>
      <c r="V754" s="2"/>
      <c r="W754" s="3"/>
    </row>
    <row r="755" ht="15.75" customHeight="1">
      <c r="U755" s="2"/>
      <c r="V755" s="2"/>
      <c r="W755" s="3"/>
    </row>
    <row r="756" ht="15.75" customHeight="1">
      <c r="U756" s="2"/>
      <c r="V756" s="2"/>
      <c r="W756" s="3"/>
    </row>
    <row r="757" ht="15.75" customHeight="1">
      <c r="U757" s="2"/>
      <c r="V757" s="2"/>
      <c r="W757" s="3"/>
    </row>
    <row r="758" ht="15.75" customHeight="1">
      <c r="U758" s="2"/>
      <c r="V758" s="2"/>
      <c r="W758" s="3"/>
    </row>
    <row r="759" ht="15.75" customHeight="1">
      <c r="U759" s="2"/>
      <c r="V759" s="2"/>
      <c r="W759" s="3"/>
    </row>
    <row r="760" ht="15.75" customHeight="1">
      <c r="U760" s="2"/>
      <c r="V760" s="2"/>
      <c r="W760" s="3"/>
    </row>
    <row r="761" ht="15.75" customHeight="1">
      <c r="U761" s="2"/>
      <c r="V761" s="2"/>
      <c r="W761" s="3"/>
    </row>
    <row r="762" ht="15.75" customHeight="1">
      <c r="U762" s="2"/>
      <c r="V762" s="2"/>
      <c r="W762" s="3"/>
    </row>
    <row r="763" ht="15.75" customHeight="1">
      <c r="U763" s="2"/>
      <c r="V763" s="2"/>
      <c r="W763" s="3"/>
    </row>
    <row r="764" ht="15.75" customHeight="1">
      <c r="U764" s="2"/>
      <c r="V764" s="2"/>
      <c r="W764" s="3"/>
    </row>
    <row r="765" ht="15.75" customHeight="1">
      <c r="U765" s="2"/>
      <c r="V765" s="2"/>
      <c r="W765" s="3"/>
    </row>
    <row r="766" ht="15.75" customHeight="1">
      <c r="U766" s="2"/>
      <c r="V766" s="2"/>
      <c r="W766" s="3"/>
    </row>
    <row r="767" ht="15.75" customHeight="1">
      <c r="U767" s="2"/>
      <c r="V767" s="2"/>
      <c r="W767" s="3"/>
    </row>
    <row r="768" ht="15.75" customHeight="1">
      <c r="U768" s="2"/>
      <c r="V768" s="2"/>
      <c r="W768" s="3"/>
    </row>
    <row r="769" ht="15.75" customHeight="1">
      <c r="U769" s="2"/>
      <c r="V769" s="2"/>
      <c r="W769" s="3"/>
    </row>
    <row r="770" ht="15.75" customHeight="1">
      <c r="U770" s="2"/>
      <c r="V770" s="2"/>
      <c r="W770" s="3"/>
    </row>
    <row r="771" ht="15.75" customHeight="1">
      <c r="U771" s="2"/>
      <c r="V771" s="2"/>
      <c r="W771" s="3"/>
    </row>
    <row r="772" ht="15.75" customHeight="1">
      <c r="U772" s="2"/>
      <c r="V772" s="2"/>
      <c r="W772" s="3"/>
    </row>
    <row r="773" ht="15.75" customHeight="1">
      <c r="U773" s="2"/>
      <c r="V773" s="2"/>
      <c r="W773" s="3"/>
    </row>
    <row r="774" ht="15.75" customHeight="1">
      <c r="U774" s="2"/>
      <c r="V774" s="2"/>
      <c r="W774" s="3"/>
    </row>
    <row r="775" ht="15.75" customHeight="1">
      <c r="U775" s="2"/>
      <c r="V775" s="2"/>
      <c r="W775" s="3"/>
    </row>
    <row r="776" ht="15.75" customHeight="1">
      <c r="U776" s="2"/>
      <c r="V776" s="2"/>
      <c r="W776" s="3"/>
    </row>
    <row r="777" ht="15.75" customHeight="1">
      <c r="U777" s="2"/>
      <c r="V777" s="2"/>
      <c r="W777" s="3"/>
    </row>
    <row r="778" ht="15.75" customHeight="1">
      <c r="U778" s="2"/>
      <c r="V778" s="2"/>
      <c r="W778" s="3"/>
    </row>
    <row r="779" ht="15.75" customHeight="1">
      <c r="U779" s="2"/>
      <c r="V779" s="2"/>
      <c r="W779" s="3"/>
    </row>
    <row r="780" ht="15.75" customHeight="1">
      <c r="U780" s="2"/>
      <c r="V780" s="2"/>
      <c r="W780" s="3"/>
    </row>
    <row r="781" ht="15.75" customHeight="1">
      <c r="U781" s="2"/>
      <c r="V781" s="2"/>
      <c r="W781" s="3"/>
    </row>
    <row r="782" ht="15.75" customHeight="1">
      <c r="U782" s="2"/>
      <c r="V782" s="2"/>
      <c r="W782" s="3"/>
    </row>
    <row r="783" ht="15.75" customHeight="1">
      <c r="U783" s="2"/>
      <c r="V783" s="2"/>
      <c r="W783" s="3"/>
    </row>
    <row r="784" ht="15.75" customHeight="1">
      <c r="U784" s="2"/>
      <c r="V784" s="2"/>
      <c r="W784" s="3"/>
    </row>
    <row r="785" ht="15.75" customHeight="1">
      <c r="U785" s="2"/>
      <c r="V785" s="2"/>
      <c r="W785" s="3"/>
    </row>
    <row r="786" ht="15.75" customHeight="1">
      <c r="U786" s="2"/>
      <c r="V786" s="2"/>
      <c r="W786" s="3"/>
    </row>
    <row r="787" ht="15.75" customHeight="1">
      <c r="U787" s="2"/>
      <c r="V787" s="2"/>
      <c r="W787" s="3"/>
    </row>
    <row r="788" ht="15.75" customHeight="1">
      <c r="U788" s="2"/>
      <c r="V788" s="2"/>
      <c r="W788" s="3"/>
    </row>
    <row r="789" ht="15.75" customHeight="1">
      <c r="U789" s="2"/>
      <c r="V789" s="2"/>
      <c r="W789" s="3"/>
    </row>
    <row r="790" ht="15.75" customHeight="1">
      <c r="U790" s="2"/>
      <c r="V790" s="2"/>
      <c r="W790" s="3"/>
    </row>
    <row r="791" ht="15.75" customHeight="1">
      <c r="U791" s="2"/>
      <c r="V791" s="2"/>
      <c r="W791" s="3"/>
    </row>
    <row r="792" ht="15.75" customHeight="1">
      <c r="U792" s="2"/>
      <c r="V792" s="2"/>
      <c r="W792" s="3"/>
    </row>
    <row r="793" ht="15.75" customHeight="1">
      <c r="U793" s="2"/>
      <c r="V793" s="2"/>
      <c r="W793" s="3"/>
    </row>
    <row r="794" ht="15.75" customHeight="1">
      <c r="U794" s="2"/>
      <c r="V794" s="2"/>
      <c r="W794" s="3"/>
    </row>
    <row r="795" ht="15.75" customHeight="1">
      <c r="U795" s="2"/>
      <c r="V795" s="2"/>
      <c r="W795" s="3"/>
    </row>
    <row r="796" ht="15.75" customHeight="1">
      <c r="U796" s="2"/>
      <c r="V796" s="2"/>
      <c r="W796" s="3"/>
    </row>
    <row r="797" ht="15.75" customHeight="1">
      <c r="U797" s="2"/>
      <c r="V797" s="2"/>
      <c r="W797" s="3"/>
    </row>
    <row r="798" ht="15.75" customHeight="1">
      <c r="U798" s="2"/>
      <c r="V798" s="2"/>
      <c r="W798" s="3"/>
    </row>
    <row r="799" ht="15.75" customHeight="1">
      <c r="U799" s="2"/>
      <c r="V799" s="2"/>
      <c r="W799" s="3"/>
    </row>
    <row r="800" ht="15.75" customHeight="1">
      <c r="U800" s="2"/>
      <c r="V800" s="2"/>
      <c r="W800" s="3"/>
    </row>
    <row r="801" ht="15.75" customHeight="1">
      <c r="U801" s="2"/>
      <c r="V801" s="2"/>
      <c r="W801" s="3"/>
    </row>
    <row r="802" ht="15.75" customHeight="1">
      <c r="U802" s="2"/>
      <c r="V802" s="2"/>
      <c r="W802" s="3"/>
    </row>
    <row r="803" ht="15.75" customHeight="1">
      <c r="U803" s="2"/>
      <c r="V803" s="2"/>
      <c r="W803" s="3"/>
    </row>
    <row r="804" ht="15.75" customHeight="1">
      <c r="U804" s="2"/>
      <c r="V804" s="2"/>
      <c r="W804" s="3"/>
    </row>
    <row r="805" ht="15.75" customHeight="1">
      <c r="U805" s="2"/>
      <c r="V805" s="2"/>
      <c r="W805" s="3"/>
    </row>
    <row r="806" ht="15.75" customHeight="1">
      <c r="U806" s="2"/>
      <c r="V806" s="2"/>
      <c r="W806" s="3"/>
    </row>
    <row r="807" ht="15.75" customHeight="1">
      <c r="U807" s="2"/>
      <c r="V807" s="2"/>
      <c r="W807" s="3"/>
    </row>
    <row r="808" ht="15.75" customHeight="1">
      <c r="U808" s="2"/>
      <c r="V808" s="2"/>
      <c r="W808" s="3"/>
    </row>
    <row r="809" ht="15.75" customHeight="1">
      <c r="U809" s="2"/>
      <c r="V809" s="2"/>
      <c r="W809" s="3"/>
    </row>
    <row r="810" ht="15.75" customHeight="1">
      <c r="U810" s="2"/>
      <c r="V810" s="2"/>
      <c r="W810" s="3"/>
    </row>
    <row r="811" ht="15.75" customHeight="1">
      <c r="U811" s="2"/>
      <c r="V811" s="2"/>
      <c r="W811" s="3"/>
    </row>
    <row r="812" ht="15.75" customHeight="1">
      <c r="U812" s="2"/>
      <c r="V812" s="2"/>
      <c r="W812" s="3"/>
    </row>
    <row r="813" ht="15.75" customHeight="1">
      <c r="U813" s="2"/>
      <c r="V813" s="2"/>
      <c r="W813" s="3"/>
    </row>
    <row r="814" ht="15.75" customHeight="1">
      <c r="U814" s="2"/>
      <c r="V814" s="2"/>
      <c r="W814" s="3"/>
    </row>
    <row r="815" ht="15.75" customHeight="1">
      <c r="U815" s="2"/>
      <c r="V815" s="2"/>
      <c r="W815" s="3"/>
    </row>
    <row r="816" ht="15.75" customHeight="1">
      <c r="U816" s="2"/>
      <c r="V816" s="2"/>
      <c r="W816" s="3"/>
    </row>
    <row r="817" ht="15.75" customHeight="1">
      <c r="U817" s="2"/>
      <c r="V817" s="2"/>
      <c r="W817" s="3"/>
    </row>
    <row r="818" ht="15.75" customHeight="1">
      <c r="U818" s="2"/>
      <c r="V818" s="2"/>
      <c r="W818" s="3"/>
    </row>
    <row r="819" ht="15.75" customHeight="1">
      <c r="U819" s="2"/>
      <c r="V819" s="2"/>
      <c r="W819" s="3"/>
    </row>
    <row r="820" ht="15.75" customHeight="1">
      <c r="U820" s="2"/>
      <c r="V820" s="2"/>
      <c r="W820" s="3"/>
    </row>
    <row r="821" ht="15.75" customHeight="1">
      <c r="U821" s="2"/>
      <c r="V821" s="2"/>
      <c r="W821" s="3"/>
    </row>
    <row r="822" ht="15.75" customHeight="1">
      <c r="U822" s="2"/>
      <c r="V822" s="2"/>
      <c r="W822" s="3"/>
    </row>
    <row r="823" ht="15.75" customHeight="1">
      <c r="U823" s="2"/>
      <c r="V823" s="2"/>
      <c r="W823" s="3"/>
    </row>
    <row r="824" ht="15.75" customHeight="1">
      <c r="U824" s="2"/>
      <c r="V824" s="2"/>
      <c r="W824" s="3"/>
    </row>
    <row r="825" ht="15.75" customHeight="1">
      <c r="U825" s="2"/>
      <c r="V825" s="2"/>
      <c r="W825" s="3"/>
    </row>
    <row r="826" ht="15.75" customHeight="1">
      <c r="U826" s="2"/>
      <c r="V826" s="2"/>
      <c r="W826" s="3"/>
    </row>
    <row r="827" ht="15.75" customHeight="1">
      <c r="U827" s="2"/>
      <c r="V827" s="2"/>
      <c r="W827" s="3"/>
    </row>
    <row r="828" ht="15.75" customHeight="1">
      <c r="U828" s="2"/>
      <c r="V828" s="2"/>
      <c r="W828" s="3"/>
    </row>
    <row r="829" ht="15.75" customHeight="1">
      <c r="U829" s="2"/>
      <c r="V829" s="2"/>
      <c r="W829" s="3"/>
    </row>
    <row r="830" ht="15.75" customHeight="1">
      <c r="U830" s="2"/>
      <c r="V830" s="2"/>
      <c r="W830" s="3"/>
    </row>
    <row r="831" ht="15.75" customHeight="1">
      <c r="U831" s="2"/>
      <c r="V831" s="2"/>
      <c r="W831" s="3"/>
    </row>
    <row r="832" ht="15.75" customHeight="1">
      <c r="U832" s="2"/>
      <c r="V832" s="2"/>
      <c r="W832" s="3"/>
    </row>
    <row r="833" ht="15.75" customHeight="1">
      <c r="U833" s="2"/>
      <c r="V833" s="2"/>
      <c r="W833" s="3"/>
    </row>
    <row r="834" ht="15.75" customHeight="1">
      <c r="U834" s="2"/>
      <c r="V834" s="2"/>
      <c r="W834" s="3"/>
    </row>
    <row r="835" ht="15.75" customHeight="1">
      <c r="U835" s="2"/>
      <c r="V835" s="2"/>
      <c r="W835" s="3"/>
    </row>
    <row r="836" ht="15.75" customHeight="1">
      <c r="U836" s="2"/>
      <c r="V836" s="2"/>
      <c r="W836" s="3"/>
    </row>
    <row r="837" ht="15.75" customHeight="1">
      <c r="U837" s="2"/>
      <c r="V837" s="2"/>
      <c r="W837" s="3"/>
    </row>
    <row r="838" ht="15.75" customHeight="1">
      <c r="U838" s="2"/>
      <c r="V838" s="2"/>
      <c r="W838" s="3"/>
    </row>
    <row r="839" ht="15.75" customHeight="1">
      <c r="U839" s="2"/>
      <c r="V839" s="2"/>
      <c r="W839" s="3"/>
    </row>
    <row r="840" ht="15.75" customHeight="1">
      <c r="U840" s="2"/>
      <c r="V840" s="2"/>
      <c r="W840" s="3"/>
    </row>
    <row r="841" ht="15.75" customHeight="1">
      <c r="U841" s="2"/>
      <c r="V841" s="2"/>
      <c r="W841" s="3"/>
    </row>
    <row r="842" ht="15.75" customHeight="1">
      <c r="U842" s="2"/>
      <c r="V842" s="2"/>
      <c r="W842" s="3"/>
    </row>
    <row r="843" ht="15.75" customHeight="1">
      <c r="U843" s="2"/>
      <c r="V843" s="2"/>
      <c r="W843" s="3"/>
    </row>
    <row r="844" ht="15.75" customHeight="1">
      <c r="U844" s="2"/>
      <c r="V844" s="2"/>
      <c r="W844" s="3"/>
    </row>
    <row r="845" ht="15.75" customHeight="1">
      <c r="U845" s="2"/>
      <c r="V845" s="2"/>
      <c r="W845" s="3"/>
    </row>
    <row r="846" ht="15.75" customHeight="1">
      <c r="U846" s="2"/>
      <c r="V846" s="2"/>
      <c r="W846" s="3"/>
    </row>
    <row r="847" ht="15.75" customHeight="1">
      <c r="U847" s="2"/>
      <c r="V847" s="2"/>
      <c r="W847" s="3"/>
    </row>
    <row r="848" ht="15.75" customHeight="1">
      <c r="U848" s="2"/>
      <c r="V848" s="2"/>
      <c r="W848" s="3"/>
    </row>
    <row r="849" ht="15.75" customHeight="1">
      <c r="U849" s="2"/>
      <c r="V849" s="2"/>
      <c r="W849" s="3"/>
    </row>
    <row r="850" ht="15.75" customHeight="1">
      <c r="U850" s="2"/>
      <c r="V850" s="2"/>
      <c r="W850" s="3"/>
    </row>
    <row r="851" ht="15.75" customHeight="1">
      <c r="U851" s="2"/>
      <c r="V851" s="2"/>
      <c r="W851" s="3"/>
    </row>
    <row r="852" ht="15.75" customHeight="1">
      <c r="U852" s="2"/>
      <c r="V852" s="2"/>
      <c r="W852" s="3"/>
    </row>
    <row r="853" ht="15.75" customHeight="1">
      <c r="U853" s="2"/>
      <c r="V853" s="2"/>
      <c r="W853" s="3"/>
    </row>
    <row r="854" ht="15.75" customHeight="1">
      <c r="U854" s="2"/>
      <c r="V854" s="2"/>
      <c r="W854" s="3"/>
    </row>
    <row r="855" ht="15.75" customHeight="1">
      <c r="U855" s="2"/>
      <c r="V855" s="2"/>
      <c r="W855" s="3"/>
    </row>
    <row r="856" ht="15.75" customHeight="1">
      <c r="U856" s="2"/>
      <c r="V856" s="2"/>
      <c r="W856" s="3"/>
    </row>
    <row r="857" ht="15.75" customHeight="1">
      <c r="U857" s="2"/>
      <c r="V857" s="2"/>
      <c r="W857" s="3"/>
    </row>
    <row r="858" ht="15.75" customHeight="1">
      <c r="U858" s="2"/>
      <c r="V858" s="2"/>
      <c r="W858" s="3"/>
    </row>
    <row r="859" ht="15.75" customHeight="1">
      <c r="U859" s="2"/>
      <c r="V859" s="2"/>
      <c r="W859" s="3"/>
    </row>
    <row r="860" ht="15.75" customHeight="1">
      <c r="U860" s="2"/>
      <c r="V860" s="2"/>
      <c r="W860" s="3"/>
    </row>
    <row r="861" ht="15.75" customHeight="1">
      <c r="U861" s="2"/>
      <c r="V861" s="2"/>
      <c r="W861" s="3"/>
    </row>
    <row r="862" ht="15.75" customHeight="1">
      <c r="U862" s="2"/>
      <c r="V862" s="2"/>
      <c r="W862" s="3"/>
    </row>
    <row r="863" ht="15.75" customHeight="1">
      <c r="U863" s="2"/>
      <c r="V863" s="2"/>
      <c r="W863" s="3"/>
    </row>
    <row r="864" ht="15.75" customHeight="1">
      <c r="U864" s="2"/>
      <c r="V864" s="2"/>
      <c r="W864" s="3"/>
    </row>
    <row r="865" ht="15.75" customHeight="1">
      <c r="U865" s="2"/>
      <c r="V865" s="2"/>
      <c r="W865" s="3"/>
    </row>
    <row r="866" ht="15.75" customHeight="1">
      <c r="U866" s="2"/>
      <c r="V866" s="2"/>
      <c r="W866" s="3"/>
    </row>
    <row r="867" ht="15.75" customHeight="1">
      <c r="U867" s="2"/>
      <c r="V867" s="2"/>
      <c r="W867" s="3"/>
    </row>
    <row r="868" ht="15.75" customHeight="1">
      <c r="U868" s="2"/>
      <c r="V868" s="2"/>
      <c r="W868" s="3"/>
    </row>
    <row r="869" ht="15.75" customHeight="1">
      <c r="U869" s="2"/>
      <c r="V869" s="2"/>
      <c r="W869" s="3"/>
    </row>
    <row r="870" ht="15.75" customHeight="1">
      <c r="U870" s="2"/>
      <c r="V870" s="2"/>
      <c r="W870" s="3"/>
    </row>
    <row r="871" ht="15.75" customHeight="1">
      <c r="U871" s="2"/>
      <c r="V871" s="2"/>
      <c r="W871" s="3"/>
    </row>
    <row r="872" ht="15.75" customHeight="1">
      <c r="U872" s="2"/>
      <c r="V872" s="2"/>
      <c r="W872" s="3"/>
    </row>
    <row r="873" ht="15.75" customHeight="1">
      <c r="U873" s="2"/>
      <c r="V873" s="2"/>
      <c r="W873" s="3"/>
    </row>
    <row r="874" ht="15.75" customHeight="1">
      <c r="U874" s="2"/>
      <c r="V874" s="2"/>
      <c r="W874" s="3"/>
    </row>
    <row r="875" ht="15.75" customHeight="1">
      <c r="U875" s="2"/>
      <c r="V875" s="2"/>
      <c r="W875" s="3"/>
    </row>
    <row r="876" ht="15.75" customHeight="1">
      <c r="U876" s="2"/>
      <c r="V876" s="2"/>
      <c r="W876" s="3"/>
    </row>
    <row r="877" ht="15.75" customHeight="1">
      <c r="U877" s="2"/>
      <c r="V877" s="2"/>
      <c r="W877" s="3"/>
    </row>
    <row r="878" ht="15.75" customHeight="1">
      <c r="U878" s="2"/>
      <c r="V878" s="2"/>
      <c r="W878" s="3"/>
    </row>
    <row r="879" ht="15.75" customHeight="1">
      <c r="U879" s="2"/>
      <c r="V879" s="2"/>
      <c r="W879" s="3"/>
    </row>
    <row r="880" ht="15.75" customHeight="1">
      <c r="U880" s="2"/>
      <c r="V880" s="2"/>
      <c r="W880" s="3"/>
    </row>
    <row r="881" ht="15.75" customHeight="1">
      <c r="U881" s="2"/>
      <c r="V881" s="2"/>
      <c r="W881" s="3"/>
    </row>
    <row r="882" ht="15.75" customHeight="1">
      <c r="U882" s="2"/>
      <c r="V882" s="2"/>
      <c r="W882" s="3"/>
    </row>
    <row r="883" ht="15.75" customHeight="1">
      <c r="U883" s="2"/>
      <c r="V883" s="2"/>
      <c r="W883" s="3"/>
    </row>
    <row r="884" ht="15.75" customHeight="1">
      <c r="U884" s="2"/>
      <c r="V884" s="2"/>
      <c r="W884" s="3"/>
    </row>
    <row r="885" ht="15.75" customHeight="1">
      <c r="U885" s="2"/>
      <c r="V885" s="2"/>
      <c r="W885" s="3"/>
    </row>
    <row r="886" ht="15.75" customHeight="1">
      <c r="U886" s="2"/>
      <c r="V886" s="2"/>
      <c r="W886" s="3"/>
    </row>
    <row r="887" ht="15.75" customHeight="1">
      <c r="U887" s="2"/>
      <c r="V887" s="2"/>
      <c r="W887" s="3"/>
    </row>
    <row r="888" ht="15.75" customHeight="1">
      <c r="U888" s="2"/>
      <c r="V888" s="2"/>
      <c r="W888" s="3"/>
    </row>
    <row r="889" ht="15.75" customHeight="1">
      <c r="U889" s="2"/>
      <c r="V889" s="2"/>
      <c r="W889" s="3"/>
    </row>
    <row r="890" ht="15.75" customHeight="1">
      <c r="U890" s="2"/>
      <c r="V890" s="2"/>
      <c r="W890" s="3"/>
    </row>
    <row r="891" ht="15.75" customHeight="1">
      <c r="U891" s="2"/>
      <c r="V891" s="2"/>
      <c r="W891" s="3"/>
    </row>
    <row r="892" ht="15.75" customHeight="1">
      <c r="U892" s="2"/>
      <c r="V892" s="2"/>
      <c r="W892" s="3"/>
    </row>
    <row r="893" ht="15.75" customHeight="1">
      <c r="U893" s="2"/>
      <c r="V893" s="2"/>
      <c r="W893" s="3"/>
    </row>
    <row r="894" ht="15.75" customHeight="1">
      <c r="U894" s="2"/>
      <c r="V894" s="2"/>
      <c r="W894" s="3"/>
    </row>
    <row r="895" ht="15.75" customHeight="1">
      <c r="U895" s="2"/>
      <c r="V895" s="2"/>
      <c r="W895" s="3"/>
    </row>
    <row r="896" ht="15.75" customHeight="1">
      <c r="U896" s="2"/>
      <c r="V896" s="2"/>
      <c r="W896" s="3"/>
    </row>
    <row r="897" ht="15.75" customHeight="1">
      <c r="U897" s="2"/>
      <c r="V897" s="2"/>
      <c r="W897" s="3"/>
    </row>
    <row r="898" ht="15.75" customHeight="1">
      <c r="U898" s="2"/>
      <c r="V898" s="2"/>
      <c r="W898" s="3"/>
    </row>
    <row r="899" ht="15.75" customHeight="1">
      <c r="U899" s="2"/>
      <c r="V899" s="2"/>
      <c r="W899" s="3"/>
    </row>
    <row r="900" ht="15.75" customHeight="1">
      <c r="U900" s="2"/>
      <c r="V900" s="2"/>
      <c r="W900" s="3"/>
    </row>
    <row r="901" ht="15.75" customHeight="1">
      <c r="U901" s="2"/>
      <c r="V901" s="2"/>
      <c r="W901" s="3"/>
    </row>
    <row r="902" ht="15.75" customHeight="1">
      <c r="U902" s="2"/>
      <c r="V902" s="2"/>
      <c r="W902" s="3"/>
    </row>
    <row r="903" ht="15.75" customHeight="1">
      <c r="U903" s="2"/>
      <c r="V903" s="2"/>
      <c r="W903" s="3"/>
    </row>
    <row r="904" ht="15.75" customHeight="1">
      <c r="U904" s="2"/>
      <c r="V904" s="2"/>
      <c r="W904" s="3"/>
    </row>
    <row r="905" ht="15.75" customHeight="1">
      <c r="U905" s="2"/>
      <c r="V905" s="2"/>
      <c r="W905" s="3"/>
    </row>
    <row r="906" ht="15.75" customHeight="1">
      <c r="U906" s="2"/>
      <c r="V906" s="2"/>
      <c r="W906" s="3"/>
    </row>
    <row r="907" ht="15.75" customHeight="1">
      <c r="U907" s="2"/>
      <c r="V907" s="2"/>
      <c r="W907" s="3"/>
    </row>
    <row r="908" ht="15.75" customHeight="1">
      <c r="U908" s="2"/>
      <c r="V908" s="2"/>
      <c r="W908" s="3"/>
    </row>
    <row r="909" ht="15.75" customHeight="1">
      <c r="U909" s="2"/>
      <c r="V909" s="2"/>
      <c r="W909" s="3"/>
    </row>
    <row r="910" ht="15.75" customHeight="1">
      <c r="U910" s="2"/>
      <c r="V910" s="2"/>
      <c r="W910" s="3"/>
    </row>
    <row r="911" ht="15.75" customHeight="1">
      <c r="U911" s="2"/>
      <c r="V911" s="2"/>
      <c r="W911" s="3"/>
    </row>
    <row r="912" ht="15.75" customHeight="1">
      <c r="U912" s="2"/>
      <c r="V912" s="2"/>
      <c r="W912" s="3"/>
    </row>
    <row r="913" ht="15.75" customHeight="1">
      <c r="U913" s="2"/>
      <c r="V913" s="2"/>
      <c r="W913" s="3"/>
    </row>
    <row r="914" ht="15.75" customHeight="1">
      <c r="U914" s="2"/>
      <c r="V914" s="2"/>
      <c r="W914" s="3"/>
    </row>
    <row r="915" ht="15.75" customHeight="1">
      <c r="U915" s="2"/>
      <c r="V915" s="2"/>
      <c r="W915" s="3"/>
    </row>
    <row r="916" ht="15.75" customHeight="1">
      <c r="U916" s="2"/>
      <c r="V916" s="2"/>
      <c r="W916" s="3"/>
    </row>
    <row r="917" ht="15.75" customHeight="1">
      <c r="U917" s="2"/>
      <c r="V917" s="2"/>
      <c r="W917" s="3"/>
    </row>
    <row r="918" ht="15.75" customHeight="1">
      <c r="U918" s="2"/>
      <c r="V918" s="2"/>
      <c r="W918" s="3"/>
    </row>
    <row r="919" ht="15.75" customHeight="1">
      <c r="U919" s="2"/>
      <c r="V919" s="2"/>
      <c r="W919" s="3"/>
    </row>
    <row r="920" ht="15.75" customHeight="1">
      <c r="U920" s="2"/>
      <c r="V920" s="2"/>
      <c r="W920" s="3"/>
    </row>
    <row r="921" ht="15.75" customHeight="1">
      <c r="U921" s="2"/>
      <c r="V921" s="2"/>
      <c r="W921" s="3"/>
    </row>
    <row r="922" ht="15.75" customHeight="1">
      <c r="U922" s="2"/>
      <c r="V922" s="2"/>
      <c r="W922" s="3"/>
    </row>
    <row r="923" ht="15.75" customHeight="1">
      <c r="U923" s="2"/>
      <c r="V923" s="2"/>
      <c r="W923" s="3"/>
    </row>
    <row r="924" ht="15.75" customHeight="1">
      <c r="U924" s="2"/>
      <c r="V924" s="2"/>
      <c r="W924" s="3"/>
    </row>
    <row r="925" ht="15.75" customHeight="1">
      <c r="U925" s="2"/>
      <c r="V925" s="2"/>
      <c r="W925" s="3"/>
    </row>
    <row r="926" ht="15.75" customHeight="1">
      <c r="U926" s="2"/>
      <c r="V926" s="2"/>
      <c r="W926" s="3"/>
    </row>
    <row r="927" ht="15.75" customHeight="1">
      <c r="U927" s="2"/>
      <c r="V927" s="2"/>
      <c r="W927" s="3"/>
    </row>
    <row r="928" ht="15.75" customHeight="1">
      <c r="U928" s="2"/>
      <c r="V928" s="2"/>
      <c r="W928" s="3"/>
    </row>
    <row r="929" ht="15.75" customHeight="1">
      <c r="U929" s="2"/>
      <c r="V929" s="2"/>
      <c r="W929" s="3"/>
    </row>
    <row r="930" ht="15.75" customHeight="1">
      <c r="U930" s="2"/>
      <c r="V930" s="2"/>
      <c r="W930" s="3"/>
    </row>
    <row r="931" ht="15.75" customHeight="1">
      <c r="U931" s="2"/>
      <c r="V931" s="2"/>
      <c r="W931" s="3"/>
    </row>
    <row r="932" ht="15.75" customHeight="1">
      <c r="U932" s="2"/>
      <c r="V932" s="2"/>
      <c r="W932" s="3"/>
    </row>
    <row r="933" ht="15.75" customHeight="1">
      <c r="U933" s="2"/>
      <c r="V933" s="2"/>
      <c r="W933" s="3"/>
    </row>
    <row r="934" ht="15.75" customHeight="1">
      <c r="U934" s="2"/>
      <c r="V934" s="2"/>
      <c r="W934" s="3"/>
    </row>
    <row r="935" ht="15.75" customHeight="1">
      <c r="U935" s="2"/>
      <c r="V935" s="2"/>
      <c r="W935" s="3"/>
    </row>
    <row r="936" ht="15.75" customHeight="1">
      <c r="U936" s="2"/>
      <c r="V936" s="2"/>
      <c r="W936" s="3"/>
    </row>
    <row r="937" ht="15.75" customHeight="1">
      <c r="U937" s="2"/>
      <c r="V937" s="2"/>
      <c r="W937" s="3"/>
    </row>
    <row r="938" ht="15.75" customHeight="1">
      <c r="U938" s="2"/>
      <c r="V938" s="2"/>
      <c r="W938" s="3"/>
    </row>
    <row r="939" ht="15.75" customHeight="1">
      <c r="U939" s="2"/>
      <c r="V939" s="2"/>
      <c r="W939" s="3"/>
    </row>
    <row r="940" ht="15.75" customHeight="1">
      <c r="U940" s="2"/>
      <c r="V940" s="2"/>
      <c r="W940" s="3"/>
    </row>
    <row r="941" ht="15.75" customHeight="1">
      <c r="U941" s="2"/>
      <c r="V941" s="2"/>
      <c r="W941" s="3"/>
    </row>
    <row r="942" ht="15.75" customHeight="1">
      <c r="U942" s="2"/>
      <c r="V942" s="2"/>
      <c r="W942" s="3"/>
    </row>
    <row r="943" ht="15.75" customHeight="1">
      <c r="U943" s="2"/>
      <c r="V943" s="2"/>
      <c r="W943" s="3"/>
    </row>
    <row r="944" ht="15.75" customHeight="1">
      <c r="U944" s="2"/>
      <c r="V944" s="2"/>
      <c r="W944" s="3"/>
    </row>
    <row r="945" ht="15.75" customHeight="1">
      <c r="U945" s="2"/>
      <c r="V945" s="2"/>
      <c r="W945" s="3"/>
    </row>
    <row r="946" ht="15.75" customHeight="1">
      <c r="U946" s="2"/>
      <c r="V946" s="2"/>
      <c r="W946" s="3"/>
    </row>
    <row r="947" ht="15.75" customHeight="1">
      <c r="U947" s="2"/>
      <c r="V947" s="2"/>
      <c r="W947" s="3"/>
    </row>
    <row r="948" ht="15.75" customHeight="1">
      <c r="U948" s="2"/>
      <c r="V948" s="2"/>
      <c r="W948" s="3"/>
    </row>
    <row r="949" ht="15.75" customHeight="1">
      <c r="U949" s="2"/>
      <c r="V949" s="2"/>
      <c r="W949" s="3"/>
    </row>
    <row r="950" ht="15.75" customHeight="1">
      <c r="U950" s="2"/>
      <c r="V950" s="2"/>
      <c r="W950" s="3"/>
    </row>
    <row r="951" ht="15.75" customHeight="1">
      <c r="U951" s="2"/>
      <c r="V951" s="2"/>
      <c r="W951" s="3"/>
    </row>
    <row r="952" ht="15.75" customHeight="1">
      <c r="U952" s="2"/>
      <c r="V952" s="2"/>
      <c r="W952" s="3"/>
    </row>
    <row r="953" ht="15.75" customHeight="1">
      <c r="U953" s="2"/>
      <c r="V953" s="2"/>
      <c r="W953" s="3"/>
    </row>
    <row r="954" ht="15.75" customHeight="1">
      <c r="U954" s="2"/>
      <c r="V954" s="2"/>
      <c r="W954" s="3"/>
    </row>
    <row r="955" ht="15.75" customHeight="1">
      <c r="U955" s="2"/>
      <c r="V955" s="2"/>
      <c r="W955" s="3"/>
    </row>
    <row r="956" ht="15.75" customHeight="1">
      <c r="U956" s="2"/>
      <c r="V956" s="2"/>
      <c r="W956" s="3"/>
    </row>
    <row r="957" ht="15.75" customHeight="1">
      <c r="U957" s="2"/>
      <c r="V957" s="2"/>
      <c r="W957" s="3"/>
    </row>
    <row r="958" ht="15.75" customHeight="1">
      <c r="U958" s="2"/>
      <c r="V958" s="2"/>
      <c r="W958" s="3"/>
    </row>
    <row r="959" ht="15.75" customHeight="1">
      <c r="U959" s="2"/>
      <c r="V959" s="2"/>
      <c r="W959" s="3"/>
    </row>
    <row r="960" ht="15.75" customHeight="1">
      <c r="U960" s="2"/>
      <c r="V960" s="2"/>
      <c r="W960" s="3"/>
    </row>
    <row r="961" ht="15.75" customHeight="1">
      <c r="U961" s="2"/>
      <c r="V961" s="2"/>
      <c r="W961" s="3"/>
    </row>
    <row r="962" ht="15.75" customHeight="1">
      <c r="U962" s="2"/>
      <c r="V962" s="2"/>
      <c r="W962" s="3"/>
    </row>
    <row r="963" ht="15.75" customHeight="1">
      <c r="U963" s="2"/>
      <c r="V963" s="2"/>
      <c r="W963" s="3"/>
    </row>
    <row r="964" ht="15.75" customHeight="1">
      <c r="U964" s="2"/>
      <c r="V964" s="2"/>
      <c r="W964" s="3"/>
    </row>
    <row r="965" ht="15.75" customHeight="1">
      <c r="U965" s="2"/>
      <c r="V965" s="2"/>
      <c r="W965" s="3"/>
    </row>
    <row r="966" ht="15.75" customHeight="1">
      <c r="U966" s="2"/>
      <c r="V966" s="2"/>
      <c r="W966" s="3"/>
    </row>
    <row r="967" ht="15.75" customHeight="1">
      <c r="U967" s="2"/>
      <c r="V967" s="2"/>
      <c r="W967" s="3"/>
    </row>
    <row r="968" ht="15.75" customHeight="1">
      <c r="U968" s="2"/>
      <c r="V968" s="2"/>
      <c r="W968" s="3"/>
    </row>
    <row r="969" ht="15.75" customHeight="1">
      <c r="U969" s="2"/>
      <c r="V969" s="2"/>
      <c r="W969" s="3"/>
    </row>
    <row r="970" ht="15.75" customHeight="1">
      <c r="U970" s="2"/>
      <c r="V970" s="2"/>
      <c r="W970" s="3"/>
    </row>
    <row r="971" ht="15.75" customHeight="1">
      <c r="U971" s="2"/>
      <c r="V971" s="2"/>
      <c r="W971" s="3"/>
    </row>
    <row r="972" ht="15.75" customHeight="1">
      <c r="U972" s="2"/>
      <c r="V972" s="2"/>
      <c r="W972" s="3"/>
    </row>
    <row r="973" ht="15.75" customHeight="1">
      <c r="U973" s="2"/>
      <c r="V973" s="2"/>
      <c r="W973" s="3"/>
    </row>
    <row r="974" ht="15.75" customHeight="1">
      <c r="U974" s="2"/>
      <c r="V974" s="2"/>
      <c r="W974" s="3"/>
    </row>
    <row r="975" ht="15.75" customHeight="1">
      <c r="U975" s="2"/>
      <c r="V975" s="2"/>
      <c r="W975" s="3"/>
    </row>
    <row r="976" ht="15.75" customHeight="1">
      <c r="U976" s="2"/>
      <c r="V976" s="2"/>
      <c r="W976" s="3"/>
    </row>
    <row r="977" ht="15.75" customHeight="1">
      <c r="U977" s="2"/>
      <c r="V977" s="2"/>
      <c r="W977" s="3"/>
    </row>
    <row r="978" ht="15.75" customHeight="1">
      <c r="U978" s="2"/>
      <c r="V978" s="2"/>
      <c r="W978" s="3"/>
    </row>
    <row r="979" ht="15.75" customHeight="1">
      <c r="U979" s="2"/>
      <c r="V979" s="2"/>
      <c r="W979" s="3"/>
    </row>
    <row r="980" ht="15.75" customHeight="1">
      <c r="U980" s="2"/>
      <c r="V980" s="2"/>
      <c r="W980" s="3"/>
    </row>
    <row r="981" ht="15.75" customHeight="1">
      <c r="U981" s="2"/>
      <c r="V981" s="2"/>
      <c r="W981" s="3"/>
    </row>
    <row r="982" ht="15.75" customHeight="1">
      <c r="U982" s="2"/>
      <c r="V982" s="2"/>
      <c r="W982" s="3"/>
    </row>
    <row r="983" ht="15.75" customHeight="1">
      <c r="U983" s="2"/>
      <c r="V983" s="2"/>
      <c r="W983" s="3"/>
    </row>
    <row r="984" ht="15.75" customHeight="1">
      <c r="U984" s="2"/>
      <c r="V984" s="2"/>
      <c r="W984" s="3"/>
    </row>
    <row r="985" ht="15.75" customHeight="1">
      <c r="U985" s="2"/>
      <c r="V985" s="2"/>
      <c r="W985" s="3"/>
    </row>
    <row r="986" ht="15.75" customHeight="1">
      <c r="U986" s="2"/>
      <c r="V986" s="2"/>
      <c r="W986" s="3"/>
    </row>
    <row r="987" ht="15.75" customHeight="1">
      <c r="U987" s="2"/>
      <c r="V987" s="2"/>
      <c r="W987" s="3"/>
    </row>
    <row r="988" ht="15.75" customHeight="1">
      <c r="U988" s="2"/>
      <c r="V988" s="2"/>
      <c r="W988" s="3"/>
    </row>
    <row r="989" ht="15.75" customHeight="1">
      <c r="U989" s="2"/>
      <c r="V989" s="2"/>
      <c r="W989" s="3"/>
    </row>
    <row r="990" ht="15.75" customHeight="1">
      <c r="U990" s="2"/>
      <c r="V990" s="2"/>
      <c r="W990" s="3"/>
    </row>
    <row r="991" ht="15.75" customHeight="1">
      <c r="U991" s="2"/>
      <c r="V991" s="2"/>
      <c r="W991" s="3"/>
    </row>
    <row r="992" ht="15.75" customHeight="1">
      <c r="U992" s="2"/>
      <c r="V992" s="2"/>
      <c r="W992" s="3"/>
    </row>
    <row r="993" ht="15.75" customHeight="1">
      <c r="U993" s="2"/>
      <c r="V993" s="2"/>
      <c r="W993" s="3"/>
    </row>
    <row r="994" ht="15.75" customHeight="1">
      <c r="U994" s="2"/>
      <c r="V994" s="2"/>
      <c r="W994" s="3"/>
    </row>
    <row r="995" ht="15.75" customHeight="1">
      <c r="U995" s="2"/>
      <c r="V995" s="2"/>
      <c r="W995" s="3"/>
    </row>
    <row r="996" ht="15.75" customHeight="1">
      <c r="U996" s="2"/>
      <c r="V996" s="2"/>
      <c r="W996" s="3"/>
    </row>
    <row r="997" ht="15.75" customHeight="1">
      <c r="U997" s="2"/>
      <c r="V997" s="2"/>
      <c r="W997" s="3"/>
    </row>
    <row r="998" ht="15.75" customHeight="1">
      <c r="U998" s="2"/>
      <c r="V998" s="2"/>
      <c r="W998" s="3"/>
    </row>
    <row r="999" ht="15.75" customHeight="1">
      <c r="U999" s="2"/>
      <c r="V999" s="2"/>
      <c r="W999" s="3"/>
    </row>
    <row r="1000" ht="15.75" customHeight="1">
      <c r="U1000" s="2"/>
      <c r="V1000" s="2"/>
      <c r="W1000" s="3"/>
    </row>
    <row r="1001" ht="15.75" customHeight="1">
      <c r="U1001" s="2"/>
      <c r="V1001" s="2"/>
      <c r="W1001" s="3"/>
    </row>
    <row r="1002" ht="15.75" customHeight="1">
      <c r="U1002" s="2"/>
      <c r="V1002" s="2"/>
      <c r="W1002" s="3"/>
    </row>
    <row r="1003" ht="15.75" customHeight="1">
      <c r="U1003" s="2"/>
      <c r="V1003" s="2"/>
      <c r="W1003" s="3"/>
    </row>
    <row r="1004" ht="15.75" customHeight="1">
      <c r="U1004" s="2"/>
      <c r="V1004" s="2"/>
      <c r="W1004" s="3"/>
    </row>
    <row r="1005" ht="15.75" customHeight="1">
      <c r="U1005" s="2"/>
      <c r="V1005" s="2"/>
      <c r="W1005" s="3"/>
    </row>
    <row r="1006" ht="15.75" customHeight="1">
      <c r="U1006" s="2"/>
      <c r="V1006" s="2"/>
      <c r="W1006" s="3"/>
    </row>
    <row r="1007" ht="15.75" customHeight="1">
      <c r="U1007" s="2"/>
      <c r="V1007" s="2"/>
      <c r="W1007" s="3"/>
    </row>
    <row r="1008" ht="15.75" customHeight="1">
      <c r="U1008" s="2"/>
      <c r="V1008" s="2"/>
      <c r="W1008" s="3"/>
    </row>
    <row r="1009" ht="15.75" customHeight="1">
      <c r="U1009" s="2"/>
      <c r="V1009" s="2"/>
      <c r="W1009" s="3"/>
    </row>
    <row r="1010" ht="15.75" customHeight="1">
      <c r="U1010" s="2"/>
      <c r="V1010" s="2"/>
      <c r="W1010" s="3"/>
    </row>
    <row r="1011" ht="15.75" customHeight="1">
      <c r="U1011" s="2"/>
      <c r="V1011" s="2"/>
      <c r="W1011" s="3"/>
    </row>
    <row r="1012" ht="15.75" customHeight="1">
      <c r="U1012" s="2"/>
      <c r="V1012" s="2"/>
      <c r="W1012" s="3"/>
    </row>
    <row r="1013" ht="15.75" customHeight="1">
      <c r="U1013" s="2"/>
      <c r="V1013" s="2"/>
      <c r="W1013" s="3"/>
    </row>
    <row r="1014" ht="15.75" customHeight="1">
      <c r="U1014" s="2"/>
      <c r="V1014" s="2"/>
      <c r="W1014" s="3"/>
    </row>
    <row r="1015" ht="15.75" customHeight="1">
      <c r="U1015" s="2"/>
      <c r="V1015" s="2"/>
      <c r="W1015" s="3"/>
    </row>
    <row r="1016" ht="15.75" customHeight="1">
      <c r="U1016" s="2"/>
      <c r="V1016" s="2"/>
      <c r="W1016" s="3"/>
    </row>
    <row r="1017" ht="15.75" customHeight="1">
      <c r="U1017" s="2"/>
      <c r="V1017" s="2"/>
      <c r="W1017" s="3"/>
    </row>
    <row r="1018" ht="15.75" customHeight="1">
      <c r="U1018" s="2"/>
      <c r="V1018" s="2"/>
      <c r="W1018" s="3"/>
    </row>
    <row r="1019" ht="15.75" customHeight="1">
      <c r="U1019" s="2"/>
      <c r="V1019" s="2"/>
      <c r="W1019" s="3"/>
    </row>
    <row r="1020" ht="15.75" customHeight="1">
      <c r="U1020" s="2"/>
      <c r="V1020" s="2"/>
      <c r="W1020" s="3"/>
    </row>
    <row r="1021" ht="15.75" customHeight="1">
      <c r="U1021" s="2"/>
      <c r="V1021" s="2"/>
      <c r="W1021" s="3"/>
    </row>
    <row r="1022" ht="15.75" customHeight="1">
      <c r="U1022" s="2"/>
      <c r="V1022" s="2"/>
      <c r="W1022" s="3"/>
    </row>
    <row r="1023" ht="15.75" customHeight="1">
      <c r="U1023" s="2"/>
      <c r="V1023" s="2"/>
      <c r="W1023" s="3"/>
    </row>
    <row r="1024" ht="15.75" customHeight="1">
      <c r="U1024" s="2"/>
      <c r="V1024" s="2"/>
      <c r="W1024" s="3"/>
    </row>
    <row r="1025" ht="15.75" customHeight="1">
      <c r="U1025" s="2"/>
      <c r="V1025" s="2"/>
      <c r="W1025" s="3"/>
    </row>
    <row r="1026" ht="15.75" customHeight="1">
      <c r="U1026" s="2"/>
      <c r="V1026" s="2"/>
      <c r="W1026" s="3"/>
    </row>
    <row r="1027" ht="15.75" customHeight="1">
      <c r="U1027" s="2"/>
      <c r="V1027" s="2"/>
      <c r="W1027" s="3"/>
    </row>
    <row r="1028" ht="15.75" customHeight="1">
      <c r="U1028" s="2"/>
      <c r="V1028" s="2"/>
      <c r="W1028" s="3"/>
    </row>
    <row r="1029" ht="15.75" customHeight="1">
      <c r="U1029" s="2"/>
      <c r="V1029" s="2"/>
      <c r="W1029" s="3"/>
    </row>
    <row r="1030" ht="15.75" customHeight="1">
      <c r="U1030" s="2"/>
      <c r="V1030" s="2"/>
      <c r="W1030" s="3"/>
    </row>
    <row r="1031" ht="15.75" customHeight="1">
      <c r="U1031" s="2"/>
      <c r="V1031" s="2"/>
      <c r="W1031" s="3"/>
    </row>
    <row r="1032" ht="15.75" customHeight="1">
      <c r="U1032" s="2"/>
      <c r="V1032" s="2"/>
      <c r="W1032" s="3"/>
    </row>
    <row r="1033" ht="15.75" customHeight="1">
      <c r="U1033" s="2"/>
      <c r="V1033" s="2"/>
      <c r="W1033" s="3"/>
    </row>
    <row r="1034" ht="15.75" customHeight="1">
      <c r="U1034" s="2"/>
      <c r="V1034" s="2"/>
      <c r="W1034" s="3"/>
    </row>
    <row r="1035" ht="15.75" customHeight="1">
      <c r="U1035" s="2"/>
      <c r="V1035" s="2"/>
      <c r="W1035" s="3"/>
    </row>
    <row r="1036" ht="15.75" customHeight="1">
      <c r="U1036" s="2"/>
      <c r="V1036" s="2"/>
      <c r="W1036" s="3"/>
    </row>
    <row r="1037" ht="15.75" customHeight="1">
      <c r="U1037" s="2"/>
      <c r="V1037" s="2"/>
      <c r="W1037" s="3"/>
    </row>
    <row r="1038" ht="15.75" customHeight="1">
      <c r="U1038" s="2"/>
      <c r="V1038" s="2"/>
      <c r="W1038" s="3"/>
    </row>
    <row r="1039" ht="15.75" customHeight="1">
      <c r="U1039" s="2"/>
      <c r="V1039" s="2"/>
      <c r="W1039" s="3"/>
    </row>
    <row r="1040" ht="15.75" customHeight="1">
      <c r="U1040" s="2"/>
      <c r="V1040" s="2"/>
      <c r="W1040" s="3"/>
    </row>
    <row r="1041" ht="15.75" customHeight="1">
      <c r="U1041" s="2"/>
      <c r="V1041" s="2"/>
      <c r="W1041" s="3"/>
    </row>
    <row r="1042" ht="15.75" customHeight="1">
      <c r="U1042" s="2"/>
      <c r="V1042" s="2"/>
      <c r="W1042" s="3"/>
    </row>
    <row r="1043" ht="15.75" customHeight="1">
      <c r="U1043" s="2"/>
      <c r="V1043" s="2"/>
      <c r="W1043" s="3"/>
    </row>
    <row r="1044" ht="15.75" customHeight="1">
      <c r="U1044" s="2"/>
      <c r="V1044" s="2"/>
      <c r="W1044" s="3"/>
    </row>
    <row r="1045" ht="15.75" customHeight="1">
      <c r="U1045" s="2"/>
      <c r="V1045" s="2"/>
      <c r="W1045" s="3"/>
    </row>
    <row r="1046" ht="15.75" customHeight="1">
      <c r="U1046" s="2"/>
      <c r="V1046" s="2"/>
      <c r="W1046" s="3"/>
    </row>
    <row r="1047" ht="15.75" customHeight="1">
      <c r="U1047" s="2"/>
      <c r="V1047" s="2"/>
      <c r="W1047" s="3"/>
    </row>
    <row r="1048" ht="15.75" customHeight="1">
      <c r="U1048" s="2"/>
      <c r="V1048" s="2"/>
      <c r="W1048" s="3"/>
    </row>
    <row r="1049" ht="15.75" customHeight="1">
      <c r="U1049" s="2"/>
      <c r="V1049" s="2"/>
      <c r="W1049" s="3"/>
    </row>
    <row r="1050" ht="15.75" customHeight="1">
      <c r="U1050" s="2"/>
      <c r="V1050" s="2"/>
      <c r="W1050" s="3"/>
    </row>
    <row r="1051" ht="15.75" customHeight="1">
      <c r="U1051" s="2"/>
      <c r="V1051" s="2"/>
      <c r="W1051" s="3"/>
    </row>
    <row r="1052" ht="15.75" customHeight="1">
      <c r="U1052" s="2"/>
      <c r="V1052" s="2"/>
      <c r="W1052" s="3"/>
    </row>
    <row r="1053" ht="15.75" customHeight="1">
      <c r="U1053" s="2"/>
      <c r="V1053" s="2"/>
      <c r="W1053" s="3"/>
    </row>
    <row r="1054" ht="15.75" customHeight="1">
      <c r="U1054" s="2"/>
      <c r="V1054" s="2"/>
      <c r="W1054" s="3"/>
    </row>
    <row r="1055" ht="15.75" customHeight="1">
      <c r="U1055" s="2"/>
      <c r="V1055" s="2"/>
      <c r="W1055" s="3"/>
    </row>
    <row r="1056" ht="15.75" customHeight="1">
      <c r="U1056" s="2"/>
      <c r="V1056" s="2"/>
      <c r="W1056" s="3"/>
    </row>
    <row r="1057" ht="15.75" customHeight="1">
      <c r="U1057" s="2"/>
      <c r="V1057" s="2"/>
      <c r="W1057" s="3"/>
    </row>
    <row r="1058" ht="15.75" customHeight="1">
      <c r="U1058" s="2"/>
      <c r="V1058" s="2"/>
      <c r="W1058" s="3"/>
    </row>
    <row r="1059" ht="15.75" customHeight="1">
      <c r="U1059" s="2"/>
      <c r="V1059" s="2"/>
      <c r="W1059" s="3"/>
    </row>
    <row r="1060" ht="15.75" customHeight="1">
      <c r="U1060" s="2"/>
      <c r="V1060" s="2"/>
      <c r="W1060" s="3"/>
    </row>
    <row r="1061" ht="15.75" customHeight="1">
      <c r="U1061" s="2"/>
      <c r="V1061" s="2"/>
      <c r="W1061" s="3"/>
    </row>
    <row r="1062" ht="15.75" customHeight="1">
      <c r="U1062" s="2"/>
      <c r="V1062" s="2"/>
      <c r="W1062" s="3"/>
    </row>
    <row r="1063" ht="15.75" customHeight="1">
      <c r="U1063" s="2"/>
      <c r="V1063" s="2"/>
      <c r="W1063" s="3"/>
    </row>
    <row r="1064" ht="15.75" customHeight="1">
      <c r="U1064" s="2"/>
      <c r="V1064" s="2"/>
      <c r="W1064" s="3"/>
    </row>
    <row r="1065" ht="15.75" customHeight="1">
      <c r="U1065" s="2"/>
      <c r="V1065" s="2"/>
      <c r="W1065" s="3"/>
    </row>
    <row r="1066" ht="15.75" customHeight="1">
      <c r="U1066" s="2"/>
      <c r="V1066" s="2"/>
      <c r="W1066" s="3"/>
    </row>
    <row r="1067" ht="15.75" customHeight="1">
      <c r="U1067" s="2"/>
      <c r="V1067" s="2"/>
      <c r="W1067" s="3"/>
    </row>
    <row r="1068" ht="15.75" customHeight="1">
      <c r="U1068" s="2"/>
      <c r="V1068" s="2"/>
      <c r="W1068" s="3"/>
    </row>
    <row r="1069" ht="15.75" customHeight="1">
      <c r="U1069" s="2"/>
      <c r="V1069" s="2"/>
      <c r="W1069" s="3"/>
    </row>
    <row r="1070" ht="15.75" customHeight="1">
      <c r="U1070" s="2"/>
      <c r="V1070" s="2"/>
      <c r="W1070" s="3"/>
    </row>
    <row r="1071" ht="15.75" customHeight="1">
      <c r="U1071" s="2"/>
      <c r="V1071" s="2"/>
      <c r="W1071" s="3"/>
    </row>
    <row r="1072" ht="15.75" customHeight="1">
      <c r="U1072" s="2"/>
      <c r="V1072" s="2"/>
      <c r="W1072" s="3"/>
    </row>
    <row r="1073" ht="15.75" customHeight="1">
      <c r="U1073" s="2"/>
      <c r="V1073" s="2"/>
      <c r="W1073" s="3"/>
    </row>
    <row r="1074" ht="15.75" customHeight="1">
      <c r="U1074" s="2"/>
      <c r="V1074" s="2"/>
      <c r="W1074" s="3"/>
    </row>
    <row r="1075" ht="15.75" customHeight="1">
      <c r="U1075" s="2"/>
      <c r="V1075" s="2"/>
      <c r="W1075" s="3"/>
    </row>
    <row r="1076" ht="15.75" customHeight="1">
      <c r="U1076" s="2"/>
      <c r="V1076" s="2"/>
      <c r="W1076" s="3"/>
    </row>
    <row r="1077" ht="15.75" customHeight="1">
      <c r="U1077" s="2"/>
      <c r="V1077" s="2"/>
      <c r="W1077" s="3"/>
    </row>
    <row r="1078" ht="15.75" customHeight="1">
      <c r="U1078" s="2"/>
      <c r="V1078" s="2"/>
      <c r="W1078" s="3"/>
    </row>
    <row r="1079" ht="15.75" customHeight="1">
      <c r="U1079" s="2"/>
      <c r="V1079" s="2"/>
      <c r="W1079" s="3"/>
    </row>
    <row r="1080" ht="15.75" customHeight="1">
      <c r="U1080" s="2"/>
      <c r="V1080" s="2"/>
      <c r="W1080" s="3"/>
    </row>
    <row r="1081" ht="15.75" customHeight="1">
      <c r="U1081" s="2"/>
      <c r="V1081" s="2"/>
      <c r="W1081" s="3"/>
    </row>
    <row r="1082" ht="15.75" customHeight="1">
      <c r="U1082" s="2"/>
      <c r="V1082" s="2"/>
      <c r="W1082" s="3"/>
    </row>
    <row r="1083" ht="15.75" customHeight="1">
      <c r="U1083" s="2"/>
      <c r="V1083" s="2"/>
      <c r="W1083" s="3"/>
    </row>
    <row r="1084" ht="15.75" customHeight="1">
      <c r="U1084" s="2"/>
      <c r="V1084" s="2"/>
      <c r="W1084" s="3"/>
    </row>
    <row r="1085" ht="15.75" customHeight="1">
      <c r="U1085" s="2"/>
      <c r="V1085" s="2"/>
      <c r="W1085" s="3"/>
    </row>
    <row r="1086" ht="15.75" customHeight="1">
      <c r="U1086" s="2"/>
      <c r="V1086" s="2"/>
      <c r="W1086" s="3"/>
    </row>
    <row r="1087" ht="15.75" customHeight="1">
      <c r="U1087" s="2"/>
      <c r="V1087" s="2"/>
      <c r="W1087" s="3"/>
    </row>
    <row r="1088" ht="15.75" customHeight="1">
      <c r="U1088" s="2"/>
      <c r="V1088" s="2"/>
      <c r="W1088" s="3"/>
    </row>
    <row r="1089" ht="15.75" customHeight="1">
      <c r="U1089" s="2"/>
      <c r="V1089" s="2"/>
      <c r="W1089" s="3"/>
    </row>
    <row r="1090" ht="15.75" customHeight="1">
      <c r="U1090" s="2"/>
      <c r="V1090" s="2"/>
      <c r="W1090" s="3"/>
    </row>
    <row r="1091" ht="15.75" customHeight="1">
      <c r="U1091" s="2"/>
      <c r="V1091" s="2"/>
      <c r="W1091" s="3"/>
    </row>
    <row r="1092" ht="15.75" customHeight="1">
      <c r="U1092" s="2"/>
      <c r="V1092" s="2"/>
      <c r="W1092" s="3"/>
    </row>
    <row r="1093" ht="15.75" customHeight="1">
      <c r="U1093" s="2"/>
      <c r="V1093" s="2"/>
      <c r="W1093" s="3"/>
    </row>
    <row r="1094" ht="15.75" customHeight="1">
      <c r="U1094" s="2"/>
      <c r="V1094" s="2"/>
      <c r="W1094" s="3"/>
    </row>
    <row r="1095" ht="15.75" customHeight="1">
      <c r="U1095" s="2"/>
      <c r="V1095" s="2"/>
      <c r="W1095" s="3"/>
    </row>
    <row r="1096" ht="15.75" customHeight="1">
      <c r="U1096" s="2"/>
      <c r="V1096" s="2"/>
      <c r="W1096" s="3"/>
    </row>
    <row r="1097" ht="15.75" customHeight="1">
      <c r="U1097" s="2"/>
      <c r="V1097" s="2"/>
      <c r="W1097" s="3"/>
    </row>
    <row r="1098" ht="15.75" customHeight="1">
      <c r="U1098" s="2"/>
      <c r="V1098" s="2"/>
      <c r="W1098" s="3"/>
    </row>
    <row r="1099" ht="15.75" customHeight="1">
      <c r="U1099" s="2"/>
      <c r="V1099" s="2"/>
      <c r="W1099" s="3"/>
    </row>
    <row r="1100" ht="15.75" customHeight="1">
      <c r="U1100" s="2"/>
      <c r="V1100" s="2"/>
      <c r="W1100" s="3"/>
    </row>
    <row r="1101" ht="15.75" customHeight="1">
      <c r="U1101" s="2"/>
      <c r="V1101" s="2"/>
      <c r="W1101" s="3"/>
    </row>
    <row r="1102" ht="15.75" customHeight="1">
      <c r="U1102" s="2"/>
      <c r="V1102" s="2"/>
      <c r="W1102" s="3"/>
    </row>
    <row r="1103" ht="15.75" customHeight="1">
      <c r="U1103" s="2"/>
      <c r="V1103" s="2"/>
      <c r="W1103" s="3"/>
    </row>
    <row r="1104" ht="15.75" customHeight="1">
      <c r="U1104" s="2"/>
      <c r="V1104" s="2"/>
      <c r="W1104" s="3"/>
    </row>
    <row r="1105" ht="15.75" customHeight="1">
      <c r="U1105" s="2"/>
      <c r="V1105" s="2"/>
      <c r="W1105" s="3"/>
    </row>
    <row r="1106" ht="15.75" customHeight="1">
      <c r="U1106" s="2"/>
      <c r="V1106" s="2"/>
      <c r="W1106" s="3"/>
    </row>
    <row r="1107" ht="15.75" customHeight="1">
      <c r="U1107" s="2"/>
      <c r="V1107" s="2"/>
      <c r="W1107" s="3"/>
    </row>
    <row r="1108" ht="15.75" customHeight="1">
      <c r="U1108" s="2"/>
      <c r="V1108" s="2"/>
      <c r="W1108" s="3"/>
    </row>
    <row r="1109" ht="15.75" customHeight="1">
      <c r="U1109" s="2"/>
      <c r="V1109" s="2"/>
      <c r="W1109" s="3"/>
    </row>
    <row r="1110" ht="15.75" customHeight="1">
      <c r="U1110" s="2"/>
      <c r="V1110" s="2"/>
      <c r="W1110" s="3"/>
    </row>
    <row r="1111" ht="15.75" customHeight="1">
      <c r="U1111" s="2"/>
      <c r="V1111" s="2"/>
      <c r="W1111" s="3"/>
    </row>
    <row r="1112" ht="15.75" customHeight="1">
      <c r="U1112" s="2"/>
      <c r="V1112" s="2"/>
      <c r="W1112" s="3"/>
    </row>
    <row r="1113" ht="15.75" customHeight="1">
      <c r="U1113" s="2"/>
      <c r="V1113" s="2"/>
      <c r="W1113" s="3"/>
    </row>
    <row r="1114" ht="15.75" customHeight="1">
      <c r="U1114" s="2"/>
      <c r="V1114" s="2"/>
      <c r="W1114" s="3"/>
    </row>
    <row r="1115" ht="15.75" customHeight="1">
      <c r="U1115" s="2"/>
      <c r="V1115" s="2"/>
      <c r="W1115" s="3"/>
    </row>
    <row r="1116" ht="15.75" customHeight="1">
      <c r="U1116" s="2"/>
      <c r="V1116" s="2"/>
      <c r="W1116" s="3"/>
    </row>
    <row r="1117" ht="15.75" customHeight="1">
      <c r="U1117" s="2"/>
      <c r="V1117" s="2"/>
      <c r="W1117" s="3"/>
    </row>
    <row r="1118" ht="15.75" customHeight="1">
      <c r="U1118" s="2"/>
      <c r="V1118" s="2"/>
      <c r="W1118" s="3"/>
    </row>
    <row r="1119" ht="15.75" customHeight="1">
      <c r="U1119" s="2"/>
      <c r="V1119" s="2"/>
      <c r="W1119" s="3"/>
    </row>
    <row r="1120" ht="15.75" customHeight="1">
      <c r="U1120" s="2"/>
      <c r="V1120" s="2"/>
      <c r="W1120" s="3"/>
    </row>
    <row r="1121" ht="15.75" customHeight="1">
      <c r="U1121" s="2"/>
      <c r="V1121" s="2"/>
      <c r="W1121" s="3"/>
    </row>
    <row r="1122" ht="15.75" customHeight="1">
      <c r="U1122" s="2"/>
      <c r="V1122" s="2"/>
      <c r="W1122" s="3"/>
    </row>
    <row r="1123" ht="15.75" customHeight="1">
      <c r="U1123" s="2"/>
      <c r="V1123" s="2"/>
      <c r="W1123" s="3"/>
    </row>
    <row r="1124" ht="15.75" customHeight="1">
      <c r="U1124" s="2"/>
      <c r="V1124" s="2"/>
      <c r="W1124" s="3"/>
    </row>
    <row r="1125" ht="15.75" customHeight="1">
      <c r="U1125" s="2"/>
      <c r="V1125" s="2"/>
      <c r="W1125" s="3"/>
    </row>
    <row r="1126" ht="15.75" customHeight="1">
      <c r="U1126" s="2"/>
      <c r="V1126" s="2"/>
      <c r="W1126" s="3"/>
    </row>
    <row r="1127" ht="15.75" customHeight="1">
      <c r="U1127" s="2"/>
      <c r="V1127" s="2"/>
      <c r="W1127" s="3"/>
    </row>
    <row r="1128" ht="15.75" customHeight="1">
      <c r="U1128" s="2"/>
      <c r="V1128" s="2"/>
      <c r="W1128" s="3"/>
    </row>
    <row r="1129" ht="15.75" customHeight="1">
      <c r="U1129" s="2"/>
      <c r="V1129" s="2"/>
      <c r="W1129" s="3"/>
    </row>
    <row r="1130" ht="15.75" customHeight="1">
      <c r="U1130" s="2"/>
      <c r="V1130" s="2"/>
      <c r="W1130" s="3"/>
    </row>
    <row r="1131" ht="15.75" customHeight="1">
      <c r="U1131" s="2"/>
      <c r="V1131" s="2"/>
      <c r="W1131" s="3"/>
    </row>
    <row r="1132" ht="15.75" customHeight="1">
      <c r="U1132" s="2"/>
      <c r="V1132" s="2"/>
      <c r="W1132" s="3"/>
    </row>
    <row r="1133" ht="15.75" customHeight="1">
      <c r="U1133" s="2"/>
      <c r="V1133" s="2"/>
      <c r="W1133" s="3"/>
    </row>
    <row r="1134" ht="15.75" customHeight="1">
      <c r="U1134" s="2"/>
      <c r="V1134" s="2"/>
      <c r="W1134" s="3"/>
    </row>
    <row r="1135" ht="15.75" customHeight="1">
      <c r="U1135" s="2"/>
      <c r="V1135" s="2"/>
      <c r="W1135" s="3"/>
    </row>
    <row r="1136" ht="15.75" customHeight="1">
      <c r="U1136" s="2"/>
      <c r="V1136" s="2"/>
      <c r="W1136" s="3"/>
    </row>
    <row r="1137" ht="15.75" customHeight="1">
      <c r="U1137" s="2"/>
      <c r="V1137" s="2"/>
      <c r="W1137" s="3"/>
    </row>
    <row r="1138" ht="15.75" customHeight="1">
      <c r="U1138" s="2"/>
      <c r="V1138" s="2"/>
      <c r="W1138" s="3"/>
    </row>
    <row r="1139" ht="15.75" customHeight="1">
      <c r="U1139" s="2"/>
      <c r="V1139" s="2"/>
      <c r="W1139" s="3"/>
    </row>
    <row r="1140" ht="15.75" customHeight="1">
      <c r="U1140" s="2"/>
      <c r="V1140" s="2"/>
      <c r="W1140" s="3"/>
    </row>
    <row r="1141" ht="15.75" customHeight="1">
      <c r="U1141" s="2"/>
      <c r="V1141" s="2"/>
      <c r="W1141" s="3"/>
    </row>
    <row r="1142" ht="15.75" customHeight="1">
      <c r="U1142" s="2"/>
      <c r="V1142" s="2"/>
      <c r="W1142" s="3"/>
    </row>
    <row r="1143" ht="15.75" customHeight="1">
      <c r="U1143" s="2"/>
      <c r="V1143" s="2"/>
      <c r="W1143" s="3"/>
    </row>
    <row r="1144" ht="15.75" customHeight="1">
      <c r="U1144" s="2"/>
      <c r="V1144" s="2"/>
      <c r="W1144" s="3"/>
    </row>
    <row r="1145" ht="15.75" customHeight="1">
      <c r="U1145" s="2"/>
      <c r="V1145" s="2"/>
      <c r="W1145" s="3"/>
    </row>
    <row r="1146" ht="15.75" customHeight="1">
      <c r="U1146" s="2"/>
      <c r="V1146" s="2"/>
      <c r="W1146" s="3"/>
    </row>
  </sheetData>
  <mergeCells count="154">
    <mergeCell ref="C34:D34"/>
    <mergeCell ref="B35:B39"/>
    <mergeCell ref="C35:C36"/>
    <mergeCell ref="C37:C38"/>
    <mergeCell ref="C39:D39"/>
    <mergeCell ref="B40:B44"/>
    <mergeCell ref="C40:C41"/>
    <mergeCell ref="C42:C43"/>
    <mergeCell ref="C44:D44"/>
    <mergeCell ref="B45:B49"/>
    <mergeCell ref="C45:C46"/>
    <mergeCell ref="C47:C48"/>
    <mergeCell ref="C49:D49"/>
    <mergeCell ref="B50:B54"/>
    <mergeCell ref="C50:C51"/>
    <mergeCell ref="C52:C53"/>
    <mergeCell ref="C54:D54"/>
    <mergeCell ref="B55:B59"/>
    <mergeCell ref="C55:C56"/>
    <mergeCell ref="C57:C58"/>
    <mergeCell ref="C59:D59"/>
    <mergeCell ref="B60:B64"/>
    <mergeCell ref="C60:C61"/>
    <mergeCell ref="C62:C63"/>
    <mergeCell ref="B65:V65"/>
    <mergeCell ref="A1:J1"/>
    <mergeCell ref="A2:B2"/>
    <mergeCell ref="A5:A64"/>
    <mergeCell ref="B5:B9"/>
    <mergeCell ref="C5:C6"/>
    <mergeCell ref="C9:D9"/>
    <mergeCell ref="C19:D19"/>
    <mergeCell ref="C64:D64"/>
    <mergeCell ref="C20:C21"/>
    <mergeCell ref="C22:C23"/>
    <mergeCell ref="C66:C67"/>
    <mergeCell ref="C68:C69"/>
    <mergeCell ref="C70:D70"/>
    <mergeCell ref="C71:C72"/>
    <mergeCell ref="C75:D75"/>
    <mergeCell ref="C73:C74"/>
    <mergeCell ref="C76:C77"/>
    <mergeCell ref="C78:C79"/>
    <mergeCell ref="C80:D80"/>
    <mergeCell ref="C81:C82"/>
    <mergeCell ref="C83:C84"/>
    <mergeCell ref="C85:D85"/>
    <mergeCell ref="C98:C99"/>
    <mergeCell ref="C100:D100"/>
    <mergeCell ref="C86:C87"/>
    <mergeCell ref="C88:C89"/>
    <mergeCell ref="C90:D90"/>
    <mergeCell ref="C91:C92"/>
    <mergeCell ref="C93:C94"/>
    <mergeCell ref="C95:D95"/>
    <mergeCell ref="C96:C97"/>
    <mergeCell ref="C121:C122"/>
    <mergeCell ref="C123:C124"/>
    <mergeCell ref="C125:D125"/>
    <mergeCell ref="B126:V126"/>
    <mergeCell ref="C108:C109"/>
    <mergeCell ref="C111:C112"/>
    <mergeCell ref="C113:C114"/>
    <mergeCell ref="C115:D115"/>
    <mergeCell ref="C116:C117"/>
    <mergeCell ref="C118:C119"/>
    <mergeCell ref="C120:D120"/>
    <mergeCell ref="C127:C128"/>
    <mergeCell ref="C129:C130"/>
    <mergeCell ref="C131:D131"/>
    <mergeCell ref="C132:C133"/>
    <mergeCell ref="C134:C135"/>
    <mergeCell ref="C136:D136"/>
    <mergeCell ref="C137:C138"/>
    <mergeCell ref="C139:C140"/>
    <mergeCell ref="C141:D141"/>
    <mergeCell ref="C142:C143"/>
    <mergeCell ref="C144:C145"/>
    <mergeCell ref="C146:D146"/>
    <mergeCell ref="C147:C148"/>
    <mergeCell ref="C151:D151"/>
    <mergeCell ref="C149:C150"/>
    <mergeCell ref="C152:C153"/>
    <mergeCell ref="C154:C155"/>
    <mergeCell ref="C156:D156"/>
    <mergeCell ref="C157:C158"/>
    <mergeCell ref="C159:C160"/>
    <mergeCell ref="C161:D161"/>
    <mergeCell ref="C162:C163"/>
    <mergeCell ref="C164:C165"/>
    <mergeCell ref="C166:D166"/>
    <mergeCell ref="C167:C168"/>
    <mergeCell ref="C169:C170"/>
    <mergeCell ref="C171:D171"/>
    <mergeCell ref="C172:C173"/>
    <mergeCell ref="C186:D186"/>
    <mergeCell ref="A187:E187"/>
    <mergeCell ref="A188:E188"/>
    <mergeCell ref="A189:C189"/>
    <mergeCell ref="A190:D190"/>
    <mergeCell ref="C174:C175"/>
    <mergeCell ref="C176:D176"/>
    <mergeCell ref="C177:C178"/>
    <mergeCell ref="C179:C180"/>
    <mergeCell ref="C181:D181"/>
    <mergeCell ref="C182:C183"/>
    <mergeCell ref="C184:C185"/>
    <mergeCell ref="C7:C8"/>
    <mergeCell ref="C10:C11"/>
    <mergeCell ref="C12:C13"/>
    <mergeCell ref="C14:D14"/>
    <mergeCell ref="B15:B19"/>
    <mergeCell ref="C15:C16"/>
    <mergeCell ref="C17:C18"/>
    <mergeCell ref="C24:D24"/>
    <mergeCell ref="B25:B29"/>
    <mergeCell ref="C25:C26"/>
    <mergeCell ref="C27:C28"/>
    <mergeCell ref="C29:D29"/>
    <mergeCell ref="B30:B34"/>
    <mergeCell ref="C30:C31"/>
    <mergeCell ref="C32:C33"/>
    <mergeCell ref="B86:B90"/>
    <mergeCell ref="B91:B95"/>
    <mergeCell ref="B96:B100"/>
    <mergeCell ref="B101:B105"/>
    <mergeCell ref="C101:C102"/>
    <mergeCell ref="C103:C104"/>
    <mergeCell ref="C105:D105"/>
    <mergeCell ref="C106:C107"/>
    <mergeCell ref="C110:D110"/>
    <mergeCell ref="B177:B181"/>
    <mergeCell ref="B182:B186"/>
    <mergeCell ref="B10:B14"/>
    <mergeCell ref="B20:B24"/>
    <mergeCell ref="A65:A186"/>
    <mergeCell ref="B66:B70"/>
    <mergeCell ref="B71:B75"/>
    <mergeCell ref="B76:B80"/>
    <mergeCell ref="B81:B85"/>
    <mergeCell ref="B106:B110"/>
    <mergeCell ref="B111:B115"/>
    <mergeCell ref="B116:B120"/>
    <mergeCell ref="B121:B125"/>
    <mergeCell ref="B127:B131"/>
    <mergeCell ref="B132:B136"/>
    <mergeCell ref="B137:B141"/>
    <mergeCell ref="B142:B146"/>
    <mergeCell ref="B147:B151"/>
    <mergeCell ref="B152:B156"/>
    <mergeCell ref="B157:B161"/>
    <mergeCell ref="B162:B166"/>
    <mergeCell ref="B167:B171"/>
    <mergeCell ref="B172:B17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2025-05-05T03:55:56Z</dcterms:created>
  <dc:creator>Arianne Nicole</dc:creator>
</cp:coreProperties>
</file>