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mensual" sheetId="1" r:id="rId4"/>
  </sheets>
  <definedNames/>
  <calcPr/>
  <extLst>
    <ext uri="GoogleSheetsCustomDataVersion2">
      <go:sheetsCustomData xmlns:go="http://customooxmlschemas.google.com/" r:id="rId5" roundtripDataChecksum="Zxj7F1WI/PjjlYW6grKcmhgHkThDyxzYHrpvXpU3Kng="/>
    </ext>
  </extLst>
</workbook>
</file>

<file path=xl/sharedStrings.xml><?xml version="1.0" encoding="utf-8"?>
<sst xmlns="http://schemas.openxmlformats.org/spreadsheetml/2006/main" count="349" uniqueCount="32">
  <si>
    <t>Brecha porcentual del ingreso laboral mensual real de la ocupación principal entre hombres y mujeres por grupo ocupacional</t>
  </si>
  <si>
    <t>Población de 15 años o más</t>
  </si>
  <si>
    <t>Nivel de desagregación</t>
  </si>
  <si>
    <t>Categoría</t>
  </si>
  <si>
    <t>Subcategoría</t>
  </si>
  <si>
    <t>Estadístico</t>
  </si>
  <si>
    <t>Nacional</t>
  </si>
  <si>
    <t>Militares</t>
  </si>
  <si>
    <t>Hombre</t>
  </si>
  <si>
    <t>Media</t>
  </si>
  <si>
    <t>Coeficiente de variación</t>
  </si>
  <si>
    <t>Mujer</t>
  </si>
  <si>
    <t/>
  </si>
  <si>
    <t xml:space="preserve">    Brecha </t>
  </si>
  <si>
    <t>Directivos de la Administración Pública y Empresas</t>
  </si>
  <si>
    <t>Profesionales Científicos e Intelectuales</t>
  </si>
  <si>
    <t>2,00</t>
  </si>
  <si>
    <t>Técnicos de Nivel Medio</t>
  </si>
  <si>
    <t>Empleados de Oficina</t>
  </si>
  <si>
    <t>Trabajadores de Los Servicios y Vendedores</t>
  </si>
  <si>
    <t>Trabajadores Agrícolas, Pecuarios, Agropecuarios, Forestales y Pesqueros</t>
  </si>
  <si>
    <t>Trabajadores de la Construcción, Industria Manufacturera y Otros Oficios</t>
  </si>
  <si>
    <t>Operadores de Instalaciones, Maquinarias y Ensambladores</t>
  </si>
  <si>
    <t>Trabajadores no Calificados</t>
  </si>
  <si>
    <t>Área de residencia</t>
  </si>
  <si>
    <t>Urbano</t>
  </si>
  <si>
    <t>Rural</t>
  </si>
  <si>
    <t>7,00</t>
  </si>
  <si>
    <t xml:space="preserve">Nota[1]: No se incluye en el análisis de datos el año 2010 debido a que ese año no se realizó la EH en el país                                    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</si>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</sst>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color theme="1"/>
      <name val="Arial"/>
      <scheme val="minor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1.0"/>
      <color rgb="FF000000"/>
      <name val="Calibri"/>
    </font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1" numFmtId="0" xfId="0" applyFont="1"/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5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7" fillId="0" fontId="6" numFmtId="2" xfId="0" applyAlignment="1" applyBorder="1" applyFont="1" applyNumberFormat="1">
      <alignment horizontal="center"/>
    </xf>
    <xf borderId="8" fillId="0" fontId="6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4" xfId="0" applyAlignment="1" applyFont="1" applyNumberFormat="1">
      <alignment horizontal="center" readingOrder="0"/>
    </xf>
    <xf borderId="4" fillId="0" fontId="7" numFmtId="0" xfId="0" applyBorder="1" applyFont="1"/>
    <xf borderId="9" fillId="0" fontId="7" numFmtId="0" xfId="0" applyBorder="1" applyFont="1"/>
    <xf borderId="10" fillId="0" fontId="6" numFmtId="0" xfId="0" applyAlignment="1" applyBorder="1" applyFont="1">
      <alignment horizontal="center" vertical="center"/>
    </xf>
    <xf borderId="11" fillId="0" fontId="6" numFmtId="2" xfId="0" applyAlignment="1" applyBorder="1" applyFont="1" applyNumberFormat="1">
      <alignment horizontal="center"/>
    </xf>
    <xf borderId="12" fillId="0" fontId="6" numFmtId="2" xfId="0" applyAlignment="1" applyBorder="1" applyFont="1" applyNumberFormat="1">
      <alignment horizontal="center"/>
    </xf>
    <xf borderId="12" fillId="0" fontId="2" numFmtId="2" xfId="0" applyAlignment="1" applyBorder="1" applyFont="1" applyNumberFormat="1">
      <alignment horizontal="center"/>
    </xf>
    <xf borderId="12" fillId="0" fontId="2" numFmtId="4" xfId="0" applyAlignment="1" applyBorder="1" applyFont="1" applyNumberFormat="1">
      <alignment horizontal="center" readingOrder="0"/>
    </xf>
    <xf borderId="7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/>
    </xf>
    <xf borderId="13" fillId="0" fontId="7" numFmtId="0" xfId="0" applyBorder="1" applyFont="1"/>
    <xf borderId="14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0" fillId="0" fontId="6" numFmtId="2" xfId="0" applyAlignment="1" applyFont="1" applyNumberFormat="1">
      <alignment horizontal="center"/>
    </xf>
    <xf borderId="0" fillId="0" fontId="2" numFmtId="4" xfId="0" applyAlignment="1" applyFont="1" applyNumberFormat="1">
      <alignment horizontal="center"/>
    </xf>
    <xf borderId="10" fillId="0" fontId="7" numFmtId="0" xfId="0" applyBorder="1" applyFont="1"/>
    <xf borderId="3" fillId="0" fontId="6" numFmtId="0" xfId="0" applyAlignment="1" applyBorder="1" applyFont="1">
      <alignment horizontal="center" vertical="center"/>
    </xf>
    <xf borderId="2" fillId="0" fontId="7" numFmtId="0" xfId="0" applyBorder="1" applyFont="1"/>
    <xf borderId="15" fillId="0" fontId="6" numFmtId="10" xfId="0" applyAlignment="1" applyBorder="1" applyFont="1" applyNumberFormat="1">
      <alignment horizontal="center"/>
    </xf>
    <xf borderId="3" fillId="0" fontId="6" numFmtId="10" xfId="0" applyAlignment="1" applyBorder="1" applyFont="1" applyNumberFormat="1">
      <alignment horizontal="center"/>
    </xf>
    <xf borderId="14" fillId="0" fontId="6" numFmtId="2" xfId="0" applyAlignment="1" applyBorder="1" applyFont="1" applyNumberFormat="1">
      <alignment horizontal="center"/>
    </xf>
    <xf borderId="0" fillId="0" fontId="6" numFmtId="10" xfId="0" applyAlignment="1" applyFont="1" applyNumberFormat="1">
      <alignment horizontal="center"/>
    </xf>
    <xf borderId="5" fillId="0" fontId="5" numFmtId="0" xfId="0" applyAlignment="1" applyBorder="1" applyFont="1">
      <alignment horizontal="center" shrinkToFit="0" vertical="center" wrapText="1"/>
    </xf>
    <xf borderId="15" fillId="0" fontId="5" numFmtId="2" xfId="0" applyAlignment="1" applyBorder="1" applyFont="1" applyNumberFormat="1">
      <alignment horizontal="center" shrinkToFit="0" vertical="center" wrapText="1"/>
    </xf>
    <xf borderId="3" fillId="0" fontId="7" numFmtId="0" xfId="0" applyBorder="1" applyFont="1"/>
    <xf borderId="12" fillId="0" fontId="2" numFmtId="0" xfId="0" applyAlignment="1" applyBorder="1" applyFont="1">
      <alignment horizontal="center"/>
    </xf>
    <xf borderId="4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0" fillId="0" fontId="2" numFmtId="0" xfId="0" applyAlignment="1" applyFont="1">
      <alignment horizontal="center" readingOrder="0"/>
    </xf>
    <xf borderId="12" fillId="0" fontId="2" numFmtId="0" xfId="0" applyAlignment="1" applyBorder="1" applyFont="1">
      <alignment horizontal="center" readingOrder="0"/>
    </xf>
    <xf borderId="11" fillId="0" fontId="6" numFmtId="0" xfId="0" applyAlignment="1" applyBorder="1" applyFont="1">
      <alignment horizontal="center"/>
    </xf>
    <xf borderId="12" fillId="0" fontId="6" numFmtId="0" xfId="0" applyAlignment="1" applyBorder="1" applyFont="1">
      <alignment horizontal="center"/>
    </xf>
    <xf borderId="0" fillId="0" fontId="3" numFmtId="2" xfId="0" applyAlignment="1" applyFont="1" applyNumberFormat="1">
      <alignment readingOrder="0"/>
    </xf>
    <xf borderId="0" fillId="0" fontId="2" numFmtId="2" xfId="0" applyAlignment="1" applyFont="1" applyNumberFormat="1">
      <alignment horizontal="center" readingOrder="0"/>
    </xf>
    <xf borderId="12" fillId="0" fontId="2" numFmtId="2" xfId="0" applyAlignment="1" applyBorder="1" applyFont="1" applyNumberFormat="1">
      <alignment horizontal="center" readingOrder="0"/>
    </xf>
    <xf borderId="16" fillId="0" fontId="8" numFmtId="2" xfId="0" applyAlignment="1" applyBorder="1" applyFont="1" applyNumberFormat="1">
      <alignment horizontal="center" readingOrder="0" shrinkToFit="0" vertical="bottom" wrapText="0"/>
    </xf>
    <xf borderId="17" fillId="0" fontId="8" numFmtId="2" xfId="0" applyAlignment="1" applyBorder="1" applyFont="1" applyNumberFormat="1">
      <alignment horizontal="center" readingOrder="0" shrinkToFit="0" vertical="bottom" wrapText="0"/>
    </xf>
    <xf borderId="0" fillId="0" fontId="9" numFmtId="0" xfId="0" applyAlignment="1" applyFont="1">
      <alignment shrinkToFit="0" wrapText="1"/>
    </xf>
    <xf borderId="0" fillId="0" fontId="10" numFmtId="0" xfId="0" applyAlignment="1" applyFont="1">
      <alignment horizontal="left" shrinkToFit="0" wrapText="1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left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18.5"/>
    <col customWidth="1" min="3" max="3" width="13.13"/>
    <col customWidth="1" min="4" max="4" width="20.5"/>
    <col customWidth="1" min="5" max="22" width="11.5"/>
    <col customWidth="1" min="23" max="26" width="12.5"/>
  </cols>
  <sheetData>
    <row r="1">
      <c r="A1" s="1" t="s">
        <v>0</v>
      </c>
      <c r="U1" s="2"/>
      <c r="V1" s="2"/>
      <c r="W1" s="3"/>
    </row>
    <row r="2">
      <c r="A2" s="4" t="s">
        <v>1</v>
      </c>
      <c r="E2" s="5"/>
      <c r="U2" s="2"/>
      <c r="V2" s="2"/>
      <c r="W2" s="3"/>
    </row>
    <row r="3" ht="15.75" customHeight="1">
      <c r="U3" s="2"/>
      <c r="V3" s="2"/>
      <c r="W3" s="3"/>
    </row>
    <row r="4">
      <c r="A4" s="6" t="s">
        <v>2</v>
      </c>
      <c r="B4" s="7" t="s">
        <v>3</v>
      </c>
      <c r="C4" s="6" t="s">
        <v>4</v>
      </c>
      <c r="D4" s="7" t="s">
        <v>5</v>
      </c>
      <c r="E4" s="8">
        <v>2005.0</v>
      </c>
      <c r="F4" s="8">
        <v>2006.0</v>
      </c>
      <c r="G4" s="8">
        <v>2007.0</v>
      </c>
      <c r="H4" s="8">
        <v>2008.0</v>
      </c>
      <c r="I4" s="8">
        <v>2009.0</v>
      </c>
      <c r="J4" s="8">
        <v>2011.0</v>
      </c>
      <c r="K4" s="8">
        <v>2012.0</v>
      </c>
      <c r="L4" s="8">
        <v>2013.0</v>
      </c>
      <c r="M4" s="8">
        <v>2014.0</v>
      </c>
      <c r="N4" s="8">
        <v>2015.0</v>
      </c>
      <c r="O4" s="8">
        <v>2016.0</v>
      </c>
      <c r="P4" s="8">
        <v>2017.0</v>
      </c>
      <c r="Q4" s="8">
        <v>2018.0</v>
      </c>
      <c r="R4" s="8">
        <v>2019.0</v>
      </c>
      <c r="S4" s="8">
        <v>2020.0</v>
      </c>
      <c r="T4" s="8">
        <v>2021.0</v>
      </c>
      <c r="U4" s="8">
        <v>2022.0</v>
      </c>
      <c r="V4" s="8">
        <v>2023.0</v>
      </c>
      <c r="W4" s="8">
        <v>2024.0</v>
      </c>
      <c r="X4" s="9"/>
      <c r="Y4" s="9"/>
      <c r="Z4" s="9"/>
    </row>
    <row r="5" ht="15.75" customHeight="1">
      <c r="A5" s="10" t="s">
        <v>6</v>
      </c>
      <c r="B5" s="11" t="s">
        <v>7</v>
      </c>
      <c r="C5" s="12" t="s">
        <v>8</v>
      </c>
      <c r="D5" s="13" t="s">
        <v>9</v>
      </c>
      <c r="E5" s="14">
        <v>6084.651127923812</v>
      </c>
      <c r="F5" s="15">
        <v>9952.122852088161</v>
      </c>
      <c r="G5" s="15">
        <v>8313.206421838382</v>
      </c>
      <c r="H5" s="15">
        <v>7746.787961470064</v>
      </c>
      <c r="I5" s="15">
        <v>4791.677058100278</v>
      </c>
      <c r="J5" s="15">
        <v>5771.757086123169</v>
      </c>
      <c r="K5" s="15">
        <v>5401.229280527631</v>
      </c>
      <c r="L5" s="15">
        <v>7526.44768426931</v>
      </c>
      <c r="M5" s="15">
        <v>5919.034754250428</v>
      </c>
      <c r="N5" s="15">
        <v>6838.688971478345</v>
      </c>
      <c r="O5" s="15">
        <v>7192.295343913316</v>
      </c>
      <c r="P5" s="15">
        <v>7182.592988729847</v>
      </c>
      <c r="Q5" s="15">
        <v>6672.630780278456</v>
      </c>
      <c r="R5" s="15">
        <v>7367.850235312467</v>
      </c>
      <c r="S5" s="15">
        <v>7051.666034874552</v>
      </c>
      <c r="T5" s="15">
        <v>8887.87578900443</v>
      </c>
      <c r="U5" s="16">
        <v>6395.173665900738</v>
      </c>
      <c r="V5" s="16">
        <v>6470.35409720142</v>
      </c>
      <c r="W5" s="17">
        <v>5571.13</v>
      </c>
      <c r="X5" s="9"/>
      <c r="Y5" s="9"/>
      <c r="Z5" s="9"/>
    </row>
    <row r="6" ht="15.75" customHeight="1">
      <c r="A6" s="18"/>
      <c r="B6" s="18"/>
      <c r="C6" s="19"/>
      <c r="D6" s="20" t="s">
        <v>10</v>
      </c>
      <c r="E6" s="21">
        <v>36.30053263733599</v>
      </c>
      <c r="F6" s="22">
        <v>23.572685613770155</v>
      </c>
      <c r="G6" s="22">
        <v>22.06599470131933</v>
      </c>
      <c r="H6" s="22">
        <v>14.592683941043294</v>
      </c>
      <c r="I6" s="22">
        <v>17.27633832885916</v>
      </c>
      <c r="J6" s="22">
        <v>13.126165422405409</v>
      </c>
      <c r="K6" s="22">
        <v>7.0261441142842465</v>
      </c>
      <c r="L6" s="22">
        <v>7.725201935337498</v>
      </c>
      <c r="M6" s="22">
        <v>9.211588328031418</v>
      </c>
      <c r="N6" s="22">
        <v>11.3013391028384</v>
      </c>
      <c r="O6" s="22">
        <v>9.926039063061873</v>
      </c>
      <c r="P6" s="22">
        <v>7.944080069810715</v>
      </c>
      <c r="Q6" s="22">
        <v>5.537475383623856</v>
      </c>
      <c r="R6" s="22">
        <v>9.29695941113699</v>
      </c>
      <c r="S6" s="22">
        <v>14.50842703300029</v>
      </c>
      <c r="T6" s="22">
        <v>7.6979128061608115</v>
      </c>
      <c r="U6" s="23">
        <v>7.927083499863764</v>
      </c>
      <c r="V6" s="23">
        <v>7.511684637197382</v>
      </c>
      <c r="W6" s="24">
        <v>9.9</v>
      </c>
      <c r="X6" s="9"/>
      <c r="Y6" s="9"/>
      <c r="Z6" s="9"/>
    </row>
    <row r="7" ht="15.75" customHeight="1">
      <c r="A7" s="18"/>
      <c r="B7" s="18"/>
      <c r="C7" s="12" t="s">
        <v>11</v>
      </c>
      <c r="D7" s="13" t="s">
        <v>9</v>
      </c>
      <c r="E7" s="25" t="s">
        <v>12</v>
      </c>
      <c r="F7" s="26" t="s">
        <v>12</v>
      </c>
      <c r="G7" s="26" t="s">
        <v>12</v>
      </c>
      <c r="H7" s="15">
        <v>658.01806640625</v>
      </c>
      <c r="I7" s="26" t="s">
        <v>12</v>
      </c>
      <c r="J7" s="26" t="s">
        <v>12</v>
      </c>
      <c r="K7" s="26" t="s">
        <v>12</v>
      </c>
      <c r="L7" s="15">
        <v>3570.4167127552596</v>
      </c>
      <c r="M7" s="15">
        <v>4753.67138671875</v>
      </c>
      <c r="N7" s="15">
        <v>3524.9483195807816</v>
      </c>
      <c r="O7" s="26" t="s">
        <v>12</v>
      </c>
      <c r="P7" s="15">
        <v>3481.91064453125</v>
      </c>
      <c r="Q7" s="26" t="s">
        <v>12</v>
      </c>
      <c r="R7" s="15">
        <v>11809.5390625</v>
      </c>
      <c r="S7" s="15">
        <v>4804.232421875</v>
      </c>
      <c r="T7" s="15">
        <v>3563.275695677745</v>
      </c>
      <c r="U7" s="16">
        <v>3491.5458096335788</v>
      </c>
      <c r="V7" s="16">
        <v>5045.7137114095885</v>
      </c>
      <c r="W7" s="17">
        <v>5325.35</v>
      </c>
      <c r="X7" s="9"/>
      <c r="Y7" s="9"/>
      <c r="Z7" s="9"/>
    </row>
    <row r="8" ht="15.75" customHeight="1">
      <c r="A8" s="18"/>
      <c r="B8" s="18"/>
      <c r="C8" s="27"/>
      <c r="D8" s="20" t="s">
        <v>10</v>
      </c>
      <c r="E8" s="28" t="s">
        <v>12</v>
      </c>
      <c r="F8" s="29" t="s">
        <v>12</v>
      </c>
      <c r="G8" s="29" t="s">
        <v>12</v>
      </c>
      <c r="H8" s="30">
        <v>5.440362649359755</v>
      </c>
      <c r="I8" s="29" t="s">
        <v>12</v>
      </c>
      <c r="J8" s="29" t="s">
        <v>12</v>
      </c>
      <c r="K8" s="29" t="s">
        <v>12</v>
      </c>
      <c r="L8" s="30">
        <v>7.735088471796045</v>
      </c>
      <c r="M8" s="29"/>
      <c r="N8" s="30">
        <v>9.54375211696309</v>
      </c>
      <c r="O8" s="29" t="s">
        <v>12</v>
      </c>
      <c r="P8" s="29"/>
      <c r="Q8" s="29" t="s">
        <v>12</v>
      </c>
      <c r="R8" s="29"/>
      <c r="S8" s="29"/>
      <c r="T8" s="30">
        <v>19.13743782275825</v>
      </c>
      <c r="U8" s="16">
        <v>19.11152152874506</v>
      </c>
      <c r="V8" s="16">
        <v>9.493806666670304</v>
      </c>
      <c r="W8" s="31"/>
      <c r="X8" s="9"/>
      <c r="Y8" s="9"/>
      <c r="Z8" s="9"/>
    </row>
    <row r="9" ht="15.75" customHeight="1">
      <c r="A9" s="18"/>
      <c r="B9" s="32"/>
      <c r="C9" s="33" t="s">
        <v>13</v>
      </c>
      <c r="D9" s="34"/>
      <c r="E9" s="35"/>
      <c r="F9" s="36"/>
      <c r="G9" s="36"/>
      <c r="H9" s="36">
        <f>+(H5-H7)/H5</f>
        <v>0.9150592388</v>
      </c>
      <c r="I9" s="36"/>
      <c r="J9" s="36"/>
      <c r="K9" s="36"/>
      <c r="L9" s="36">
        <f t="shared" ref="L9:N9" si="1">+(L5-L7)/L5</f>
        <v>0.5256172815</v>
      </c>
      <c r="M9" s="36">
        <f t="shared" si="1"/>
        <v>0.1968840218</v>
      </c>
      <c r="N9" s="36">
        <f t="shared" si="1"/>
        <v>0.4845578832</v>
      </c>
      <c r="O9" s="36"/>
      <c r="P9" s="36">
        <f>+(P5-P7)/P5</f>
        <v>0.5152292981</v>
      </c>
      <c r="Q9" s="36"/>
      <c r="R9" s="36">
        <f t="shared" ref="R9:W9" si="2">+(R5-R7)/R5</f>
        <v>-0.602847328</v>
      </c>
      <c r="S9" s="36">
        <f t="shared" si="2"/>
        <v>0.3187095931</v>
      </c>
      <c r="T9" s="36">
        <f t="shared" si="2"/>
        <v>0.5990857905</v>
      </c>
      <c r="U9" s="36">
        <f t="shared" si="2"/>
        <v>0.4540342464</v>
      </c>
      <c r="V9" s="36">
        <f t="shared" si="2"/>
        <v>0.2201796632</v>
      </c>
      <c r="W9" s="36">
        <f t="shared" si="2"/>
        <v>0.04411672318</v>
      </c>
      <c r="X9" s="9"/>
      <c r="Y9" s="9"/>
      <c r="Z9" s="9"/>
    </row>
    <row r="10" ht="15.75" customHeight="1">
      <c r="A10" s="18"/>
      <c r="B10" s="11" t="s">
        <v>14</v>
      </c>
      <c r="C10" s="12" t="s">
        <v>8</v>
      </c>
      <c r="D10" s="13" t="s">
        <v>9</v>
      </c>
      <c r="E10" s="37">
        <v>13170.842745406686</v>
      </c>
      <c r="F10" s="30">
        <v>12677.701498085502</v>
      </c>
      <c r="G10" s="30">
        <v>7180.240928532065</v>
      </c>
      <c r="H10" s="30">
        <v>7837.728686680222</v>
      </c>
      <c r="I10" s="30">
        <v>7298.841267357318</v>
      </c>
      <c r="J10" s="30">
        <v>6392.082691988437</v>
      </c>
      <c r="K10" s="30">
        <v>7947.434383296258</v>
      </c>
      <c r="L10" s="30">
        <v>8347.311118133657</v>
      </c>
      <c r="M10" s="30">
        <v>8181.1788964583975</v>
      </c>
      <c r="N10" s="30">
        <v>6130.087230202424</v>
      </c>
      <c r="O10" s="30">
        <v>7435.941744631977</v>
      </c>
      <c r="P10" s="30">
        <v>6635.138433403446</v>
      </c>
      <c r="Q10" s="30">
        <v>6103.685053003686</v>
      </c>
      <c r="R10" s="30">
        <v>7425.780934963325</v>
      </c>
      <c r="S10" s="30">
        <v>7578.605493182662</v>
      </c>
      <c r="T10" s="30">
        <v>6963.520637444175</v>
      </c>
      <c r="U10" s="16">
        <v>6322.890701597648</v>
      </c>
      <c r="V10" s="16">
        <v>8634.392336960755</v>
      </c>
      <c r="W10" s="17">
        <v>7000.67</v>
      </c>
      <c r="X10" s="9"/>
      <c r="Y10" s="9"/>
      <c r="Z10" s="9"/>
    </row>
    <row r="11" ht="15.75" customHeight="1">
      <c r="A11" s="18"/>
      <c r="B11" s="18"/>
      <c r="C11" s="19"/>
      <c r="D11" s="20" t="s">
        <v>10</v>
      </c>
      <c r="E11" s="21">
        <v>16.554076008187504</v>
      </c>
      <c r="F11" s="22">
        <v>21.0447117748679</v>
      </c>
      <c r="G11" s="22">
        <v>14.63264067620036</v>
      </c>
      <c r="H11" s="22">
        <v>11.008123216896763</v>
      </c>
      <c r="I11" s="22">
        <v>12.015749409793077</v>
      </c>
      <c r="J11" s="22">
        <v>7.4217976659117895</v>
      </c>
      <c r="K11" s="22">
        <v>10.71789903383706</v>
      </c>
      <c r="L11" s="22">
        <v>7.705991879417009</v>
      </c>
      <c r="M11" s="22">
        <v>7.944197414105221</v>
      </c>
      <c r="N11" s="22">
        <v>4.915412132879785</v>
      </c>
      <c r="O11" s="22">
        <v>10.16203360124802</v>
      </c>
      <c r="P11" s="22">
        <v>5.160414996394355</v>
      </c>
      <c r="Q11" s="22">
        <v>4.577739708122443</v>
      </c>
      <c r="R11" s="22">
        <v>4.652305578275518</v>
      </c>
      <c r="S11" s="22">
        <v>12.737219539949878</v>
      </c>
      <c r="T11" s="22">
        <v>5.212348371749186</v>
      </c>
      <c r="U11" s="23">
        <v>3.819759208115382</v>
      </c>
      <c r="V11" s="23">
        <v>7.442720063765017</v>
      </c>
      <c r="W11" s="24">
        <v>4.71</v>
      </c>
      <c r="X11" s="9"/>
      <c r="Y11" s="9"/>
      <c r="Z11" s="9"/>
    </row>
    <row r="12" ht="15.75" customHeight="1">
      <c r="A12" s="18"/>
      <c r="B12" s="18"/>
      <c r="C12" s="12" t="s">
        <v>11</v>
      </c>
      <c r="D12" s="13" t="s">
        <v>9</v>
      </c>
      <c r="E12" s="14">
        <v>7179.124418038846</v>
      </c>
      <c r="F12" s="15">
        <v>5222.2835028260515</v>
      </c>
      <c r="G12" s="15">
        <v>6328.406008318733</v>
      </c>
      <c r="H12" s="15">
        <v>7473.43157612636</v>
      </c>
      <c r="I12" s="15">
        <v>6482.0615953184</v>
      </c>
      <c r="J12" s="15">
        <v>5226.430557118894</v>
      </c>
      <c r="K12" s="15">
        <v>5797.850601741338</v>
      </c>
      <c r="L12" s="15">
        <v>6114.096888993343</v>
      </c>
      <c r="M12" s="15">
        <v>6071.928206308869</v>
      </c>
      <c r="N12" s="15">
        <v>6354.65008027903</v>
      </c>
      <c r="O12" s="15">
        <v>5620.550336277727</v>
      </c>
      <c r="P12" s="15">
        <v>5272.290827115767</v>
      </c>
      <c r="Q12" s="15">
        <v>5324.549798107143</v>
      </c>
      <c r="R12" s="15">
        <v>5612.051433064528</v>
      </c>
      <c r="S12" s="15">
        <v>6492.8200913589435</v>
      </c>
      <c r="T12" s="15">
        <v>5364.065636117072</v>
      </c>
      <c r="U12" s="16">
        <v>5240.528323134325</v>
      </c>
      <c r="V12" s="16">
        <v>5539.304231488056</v>
      </c>
      <c r="W12" s="17">
        <v>6830.45</v>
      </c>
      <c r="X12" s="9"/>
      <c r="Y12" s="9"/>
      <c r="Z12" s="9"/>
    </row>
    <row r="13" ht="15.75" customHeight="1">
      <c r="A13" s="18"/>
      <c r="B13" s="18"/>
      <c r="C13" s="27"/>
      <c r="D13" s="20" t="s">
        <v>10</v>
      </c>
      <c r="E13" s="21">
        <v>28.11747926810404</v>
      </c>
      <c r="F13" s="22">
        <v>18.206791869318405</v>
      </c>
      <c r="G13" s="22">
        <v>13.792307649437172</v>
      </c>
      <c r="H13" s="22">
        <v>17.321466520324265</v>
      </c>
      <c r="I13" s="22">
        <v>9.513162261752123</v>
      </c>
      <c r="J13" s="22">
        <v>8.033372156788069</v>
      </c>
      <c r="K13" s="22">
        <v>13.815513130091647</v>
      </c>
      <c r="L13" s="22">
        <v>10.745470383884136</v>
      </c>
      <c r="M13" s="22">
        <v>8.943463518154694</v>
      </c>
      <c r="N13" s="22">
        <v>8.170049257988483</v>
      </c>
      <c r="O13" s="22">
        <v>6.826687821321857</v>
      </c>
      <c r="P13" s="22">
        <v>6.223716655820089</v>
      </c>
      <c r="Q13" s="22">
        <v>7.392127217852883</v>
      </c>
      <c r="R13" s="22">
        <v>6.8151424383936465</v>
      </c>
      <c r="S13" s="22">
        <v>25.87164352911926</v>
      </c>
      <c r="T13" s="22">
        <v>6.1352309865163575</v>
      </c>
      <c r="U13" s="16">
        <v>5.565458739034706</v>
      </c>
      <c r="V13" s="16">
        <v>6.702707214606754</v>
      </c>
      <c r="W13" s="17">
        <v>9.27</v>
      </c>
      <c r="X13" s="9"/>
      <c r="Y13" s="9"/>
      <c r="Z13" s="9"/>
    </row>
    <row r="14" ht="15.75" customHeight="1">
      <c r="A14" s="18"/>
      <c r="B14" s="32"/>
      <c r="C14" s="33" t="s">
        <v>13</v>
      </c>
      <c r="D14" s="34"/>
      <c r="E14" s="35">
        <f t="shared" ref="E14:W14" si="3">+(E10-E12)/E10</f>
        <v>0.4549229266</v>
      </c>
      <c r="F14" s="36">
        <f t="shared" si="3"/>
        <v>0.5880733188</v>
      </c>
      <c r="G14" s="36">
        <f t="shared" si="3"/>
        <v>0.1186359801</v>
      </c>
      <c r="H14" s="36">
        <f t="shared" si="3"/>
        <v>0.04647993381</v>
      </c>
      <c r="I14" s="36">
        <f t="shared" si="3"/>
        <v>0.1119053891</v>
      </c>
      <c r="J14" s="36">
        <f t="shared" si="3"/>
        <v>0.1823587383</v>
      </c>
      <c r="K14" s="36">
        <f t="shared" si="3"/>
        <v>0.2704751846</v>
      </c>
      <c r="L14" s="36">
        <f t="shared" si="3"/>
        <v>0.2675369586</v>
      </c>
      <c r="M14" s="36">
        <f t="shared" si="3"/>
        <v>0.2578174511</v>
      </c>
      <c r="N14" s="36">
        <f t="shared" si="3"/>
        <v>-0.03663289634</v>
      </c>
      <c r="O14" s="36">
        <f t="shared" si="3"/>
        <v>0.2441373898</v>
      </c>
      <c r="P14" s="36">
        <f t="shared" si="3"/>
        <v>0.2053985188</v>
      </c>
      <c r="Q14" s="36">
        <f t="shared" si="3"/>
        <v>0.1276499767</v>
      </c>
      <c r="R14" s="36">
        <f t="shared" si="3"/>
        <v>0.2442476445</v>
      </c>
      <c r="S14" s="36">
        <f t="shared" si="3"/>
        <v>0.1432698143</v>
      </c>
      <c r="T14" s="36">
        <f t="shared" si="3"/>
        <v>0.2296905667</v>
      </c>
      <c r="U14" s="36">
        <f t="shared" si="3"/>
        <v>0.1711815734</v>
      </c>
      <c r="V14" s="36">
        <f t="shared" si="3"/>
        <v>0.3584604434</v>
      </c>
      <c r="W14" s="36">
        <f t="shared" si="3"/>
        <v>0.02431481558</v>
      </c>
      <c r="X14" s="9"/>
      <c r="Y14" s="9"/>
      <c r="Z14" s="9"/>
    </row>
    <row r="15" ht="15.75" customHeight="1">
      <c r="A15" s="18"/>
      <c r="B15" s="11" t="s">
        <v>15</v>
      </c>
      <c r="C15" s="12" t="s">
        <v>8</v>
      </c>
      <c r="D15" s="13" t="s">
        <v>9</v>
      </c>
      <c r="E15" s="14">
        <v>6103.628264514219</v>
      </c>
      <c r="F15" s="15">
        <v>6949.176354770987</v>
      </c>
      <c r="G15" s="15">
        <v>6671.698420177755</v>
      </c>
      <c r="H15" s="15">
        <v>5844.4051946221325</v>
      </c>
      <c r="I15" s="15">
        <v>4711.4308768718765</v>
      </c>
      <c r="J15" s="15">
        <v>4577.568198409037</v>
      </c>
      <c r="K15" s="15">
        <v>4874.244895232955</v>
      </c>
      <c r="L15" s="15">
        <v>5241.502288482513</v>
      </c>
      <c r="M15" s="15">
        <v>5298.535128124048</v>
      </c>
      <c r="N15" s="15">
        <v>5097.023873169533</v>
      </c>
      <c r="O15" s="15">
        <v>5531.8981145204025</v>
      </c>
      <c r="P15" s="15">
        <v>5195.901408864366</v>
      </c>
      <c r="Q15" s="15">
        <v>5057.636633267838</v>
      </c>
      <c r="R15" s="15">
        <v>5571.549685660823</v>
      </c>
      <c r="S15" s="15">
        <v>5497.606027888611</v>
      </c>
      <c r="T15" s="15">
        <v>5298.887554820093</v>
      </c>
      <c r="U15" s="16">
        <v>5234.905918210138</v>
      </c>
      <c r="V15" s="16">
        <v>4840.996681466977</v>
      </c>
      <c r="W15" s="17">
        <v>4830.93</v>
      </c>
      <c r="X15" s="9"/>
      <c r="Y15" s="9"/>
      <c r="Z15" s="9"/>
    </row>
    <row r="16" ht="15.75" customHeight="1">
      <c r="A16" s="18"/>
      <c r="B16" s="18"/>
      <c r="C16" s="19"/>
      <c r="D16" s="20" t="s">
        <v>10</v>
      </c>
      <c r="E16" s="21">
        <v>7.596273733720644</v>
      </c>
      <c r="F16" s="22">
        <v>11.170750420628847</v>
      </c>
      <c r="G16" s="22">
        <v>6.2487418009511115</v>
      </c>
      <c r="H16" s="22">
        <v>8.111438467858163</v>
      </c>
      <c r="I16" s="22">
        <v>5.339399237006372</v>
      </c>
      <c r="J16" s="22">
        <v>3.2180992270489726</v>
      </c>
      <c r="K16" s="22">
        <v>4.179790258086381</v>
      </c>
      <c r="L16" s="22">
        <v>2.778196999139167</v>
      </c>
      <c r="M16" s="22">
        <v>3.824622136676485</v>
      </c>
      <c r="N16" s="22">
        <v>2.733723470135996</v>
      </c>
      <c r="O16" s="22">
        <v>2.8101274344054135</v>
      </c>
      <c r="P16" s="22">
        <v>2.5563693936478415</v>
      </c>
      <c r="Q16" s="22">
        <v>2.1529591588098227</v>
      </c>
      <c r="R16" s="22">
        <v>2.535317408963208</v>
      </c>
      <c r="S16" s="22">
        <v>3.475407949317539</v>
      </c>
      <c r="T16" s="22">
        <v>2.2317659909771876</v>
      </c>
      <c r="U16" s="23">
        <v>2.4297368510378976</v>
      </c>
      <c r="V16" s="23">
        <v>2.2984404605152378</v>
      </c>
      <c r="W16" s="24" t="s">
        <v>16</v>
      </c>
      <c r="X16" s="9"/>
      <c r="Y16" s="9"/>
      <c r="Z16" s="9"/>
    </row>
    <row r="17" ht="15.75" customHeight="1">
      <c r="A17" s="18"/>
      <c r="B17" s="18"/>
      <c r="C17" s="12" t="s">
        <v>11</v>
      </c>
      <c r="D17" s="13" t="s">
        <v>9</v>
      </c>
      <c r="E17" s="14">
        <v>4260.338030428129</v>
      </c>
      <c r="F17" s="15">
        <v>3568.3843506934113</v>
      </c>
      <c r="G17" s="15">
        <v>4440.211276518763</v>
      </c>
      <c r="H17" s="15">
        <v>4092.785427434737</v>
      </c>
      <c r="I17" s="15">
        <v>3374.228368727789</v>
      </c>
      <c r="J17" s="15">
        <v>3535.2618362063818</v>
      </c>
      <c r="K17" s="15">
        <v>3834.328556579084</v>
      </c>
      <c r="L17" s="15">
        <v>3998.152775089423</v>
      </c>
      <c r="M17" s="15">
        <v>4109.715255260125</v>
      </c>
      <c r="N17" s="15">
        <v>4231.757351032541</v>
      </c>
      <c r="O17" s="15">
        <v>4491.692256907778</v>
      </c>
      <c r="P17" s="15">
        <v>4255.179116382154</v>
      </c>
      <c r="Q17" s="15">
        <v>4467.233820405236</v>
      </c>
      <c r="R17" s="15">
        <v>4569.568547244741</v>
      </c>
      <c r="S17" s="15">
        <v>4682.690663507115</v>
      </c>
      <c r="T17" s="15">
        <v>4496.831301006154</v>
      </c>
      <c r="U17" s="16">
        <v>4546.854335624255</v>
      </c>
      <c r="V17" s="16">
        <v>4351.3838680601175</v>
      </c>
      <c r="W17" s="17">
        <v>4291.89</v>
      </c>
      <c r="X17" s="9"/>
      <c r="Y17" s="9"/>
      <c r="Z17" s="9"/>
    </row>
    <row r="18" ht="15.75" customHeight="1">
      <c r="A18" s="18"/>
      <c r="B18" s="18"/>
      <c r="C18" s="27"/>
      <c r="D18" s="20" t="s">
        <v>10</v>
      </c>
      <c r="E18" s="21">
        <v>12.572208028072335</v>
      </c>
      <c r="F18" s="22">
        <v>6.6126257323766255</v>
      </c>
      <c r="G18" s="22">
        <v>7.20781738506804</v>
      </c>
      <c r="H18" s="22">
        <v>11.561076079825334</v>
      </c>
      <c r="I18" s="22">
        <v>5.4732180888148125</v>
      </c>
      <c r="J18" s="22">
        <v>3.024591321579705</v>
      </c>
      <c r="K18" s="22">
        <v>3.1229676848187555</v>
      </c>
      <c r="L18" s="22">
        <v>2.2087410841262316</v>
      </c>
      <c r="M18" s="22">
        <v>2.7135388350605414</v>
      </c>
      <c r="N18" s="22">
        <v>2.2092445884366505</v>
      </c>
      <c r="O18" s="22">
        <v>2.007129017790542</v>
      </c>
      <c r="P18" s="22">
        <v>2.258778994632644</v>
      </c>
      <c r="Q18" s="22">
        <v>1.7336797940518893</v>
      </c>
      <c r="R18" s="30">
        <v>1.9236593715191461</v>
      </c>
      <c r="S18" s="30">
        <v>2.241359973111106</v>
      </c>
      <c r="T18" s="30">
        <v>2.1363721524224273</v>
      </c>
      <c r="U18" s="16">
        <v>2.2865735232537445</v>
      </c>
      <c r="V18" s="16">
        <v>2.0476255955765463</v>
      </c>
      <c r="W18" s="17">
        <v>1.96</v>
      </c>
      <c r="X18" s="9"/>
      <c r="Y18" s="9"/>
      <c r="Z18" s="9"/>
    </row>
    <row r="19" ht="15.75" customHeight="1">
      <c r="A19" s="18"/>
      <c r="B19" s="32"/>
      <c r="C19" s="33" t="s">
        <v>13</v>
      </c>
      <c r="D19" s="34"/>
      <c r="E19" s="38">
        <f t="shared" ref="E19:W19" si="4">+(E15-E17)/E15</f>
        <v>0.3019990986</v>
      </c>
      <c r="F19" s="38">
        <f t="shared" si="4"/>
        <v>0.4865025481</v>
      </c>
      <c r="G19" s="38">
        <f t="shared" si="4"/>
        <v>0.3344706255</v>
      </c>
      <c r="H19" s="38">
        <f t="shared" si="4"/>
        <v>0.299708817</v>
      </c>
      <c r="I19" s="38">
        <f t="shared" si="4"/>
        <v>0.2838208907</v>
      </c>
      <c r="J19" s="38">
        <f t="shared" si="4"/>
        <v>0.2276987075</v>
      </c>
      <c r="K19" s="38">
        <f t="shared" si="4"/>
        <v>0.2133492184</v>
      </c>
      <c r="L19" s="38">
        <f t="shared" si="4"/>
        <v>0.2372124336</v>
      </c>
      <c r="M19" s="38">
        <f t="shared" si="4"/>
        <v>0.2243676496</v>
      </c>
      <c r="N19" s="38">
        <f t="shared" si="4"/>
        <v>0.1697591661</v>
      </c>
      <c r="O19" s="38">
        <f t="shared" si="4"/>
        <v>0.1880377831</v>
      </c>
      <c r="P19" s="38">
        <f t="shared" si="4"/>
        <v>0.1810508357</v>
      </c>
      <c r="Q19" s="38">
        <f t="shared" si="4"/>
        <v>0.116734921</v>
      </c>
      <c r="R19" s="36">
        <f t="shared" si="4"/>
        <v>0.179838859</v>
      </c>
      <c r="S19" s="36">
        <f t="shared" si="4"/>
        <v>0.14823095</v>
      </c>
      <c r="T19" s="36">
        <f t="shared" si="4"/>
        <v>0.1513631391</v>
      </c>
      <c r="U19" s="36">
        <f t="shared" si="4"/>
        <v>0.1314353292</v>
      </c>
      <c r="V19" s="36">
        <f t="shared" si="4"/>
        <v>0.1011388451</v>
      </c>
      <c r="W19" s="36">
        <f t="shared" si="4"/>
        <v>0.1115809999</v>
      </c>
      <c r="X19" s="9"/>
      <c r="Y19" s="9"/>
      <c r="Z19" s="9"/>
    </row>
    <row r="20" ht="15.75" customHeight="1">
      <c r="A20" s="18"/>
      <c r="B20" s="11" t="s">
        <v>17</v>
      </c>
      <c r="C20" s="12" t="s">
        <v>8</v>
      </c>
      <c r="D20" s="13" t="s">
        <v>9</v>
      </c>
      <c r="E20" s="14">
        <v>3318.593272391226</v>
      </c>
      <c r="F20" s="15">
        <v>4150.928802910975</v>
      </c>
      <c r="G20" s="15">
        <v>3385.5847135350796</v>
      </c>
      <c r="H20" s="15">
        <v>3171.38884185691</v>
      </c>
      <c r="I20" s="15">
        <v>3478.028049198634</v>
      </c>
      <c r="J20" s="15">
        <v>3371.336920408082</v>
      </c>
      <c r="K20" s="15">
        <v>3716.885961807188</v>
      </c>
      <c r="L20" s="15">
        <v>4141.87940495216</v>
      </c>
      <c r="M20" s="15">
        <v>4080.827377590016</v>
      </c>
      <c r="N20" s="15">
        <v>3702.3691260034266</v>
      </c>
      <c r="O20" s="15">
        <v>4167.875778844667</v>
      </c>
      <c r="P20" s="15">
        <v>4269.669426811016</v>
      </c>
      <c r="Q20" s="15">
        <v>3963.2983087430885</v>
      </c>
      <c r="R20" s="30">
        <v>3865.287026680922</v>
      </c>
      <c r="S20" s="30">
        <v>4055.817409876578</v>
      </c>
      <c r="T20" s="30">
        <v>3856.0758832550327</v>
      </c>
      <c r="U20" s="16">
        <v>3628.8114525806195</v>
      </c>
      <c r="V20" s="16">
        <v>3821.609296967778</v>
      </c>
      <c r="W20" s="17">
        <v>4053.52</v>
      </c>
      <c r="X20" s="9"/>
      <c r="Y20" s="9"/>
      <c r="Z20" s="9"/>
    </row>
    <row r="21" ht="15.75" customHeight="1">
      <c r="A21" s="18"/>
      <c r="B21" s="18"/>
      <c r="C21" s="19"/>
      <c r="D21" s="20" t="s">
        <v>10</v>
      </c>
      <c r="E21" s="21">
        <v>8.075957437606144</v>
      </c>
      <c r="F21" s="22">
        <v>7.118899202108506</v>
      </c>
      <c r="G21" s="22">
        <v>8.509825709775196</v>
      </c>
      <c r="H21" s="22">
        <v>6.026428559461651</v>
      </c>
      <c r="I21" s="22">
        <v>5.814800356129892</v>
      </c>
      <c r="J21" s="22">
        <v>3.5438215373463993</v>
      </c>
      <c r="K21" s="22">
        <v>4.411865701983277</v>
      </c>
      <c r="L21" s="22">
        <v>3.8358020201875793</v>
      </c>
      <c r="M21" s="22">
        <v>3.2100326688542187</v>
      </c>
      <c r="N21" s="22">
        <v>3.192506695146318</v>
      </c>
      <c r="O21" s="22">
        <v>3.3657567597343547</v>
      </c>
      <c r="P21" s="22">
        <v>3.2079179349101095</v>
      </c>
      <c r="Q21" s="22">
        <v>3.0371117088646282</v>
      </c>
      <c r="R21" s="22">
        <v>2.3604742595446493</v>
      </c>
      <c r="S21" s="22">
        <v>5.147531951875084</v>
      </c>
      <c r="T21" s="22">
        <v>2.8413528257382206</v>
      </c>
      <c r="U21" s="23">
        <v>2.4482609656699985</v>
      </c>
      <c r="V21" s="23">
        <v>3.479472965985612</v>
      </c>
      <c r="W21" s="24">
        <v>7.34</v>
      </c>
      <c r="X21" s="9"/>
      <c r="Y21" s="9"/>
      <c r="Z21" s="9"/>
    </row>
    <row r="22" ht="15.75" customHeight="1">
      <c r="A22" s="18"/>
      <c r="B22" s="18"/>
      <c r="C22" s="12" t="s">
        <v>11</v>
      </c>
      <c r="D22" s="13" t="s">
        <v>9</v>
      </c>
      <c r="E22" s="14">
        <v>3017.856635153296</v>
      </c>
      <c r="F22" s="15">
        <v>3497.26640785888</v>
      </c>
      <c r="G22" s="15">
        <v>2329.113708006491</v>
      </c>
      <c r="H22" s="15">
        <v>2182.629728976241</v>
      </c>
      <c r="I22" s="15">
        <v>2533.2684824869434</v>
      </c>
      <c r="J22" s="15">
        <v>2654.4359790501812</v>
      </c>
      <c r="K22" s="15">
        <v>3136.849015775465</v>
      </c>
      <c r="L22" s="15">
        <v>3208.9221174343825</v>
      </c>
      <c r="M22" s="15">
        <v>3374.375950602859</v>
      </c>
      <c r="N22" s="15">
        <v>3500.813193925141</v>
      </c>
      <c r="O22" s="15">
        <v>3558.4220047963377</v>
      </c>
      <c r="P22" s="15">
        <v>3583.4076462963394</v>
      </c>
      <c r="Q22" s="15">
        <v>3360.592055303937</v>
      </c>
      <c r="R22" s="15">
        <v>3447.100502768703</v>
      </c>
      <c r="S22" s="15">
        <v>3643.3882936773675</v>
      </c>
      <c r="T22" s="15">
        <v>3391.1743659215085</v>
      </c>
      <c r="U22" s="16">
        <v>3099.083713327258</v>
      </c>
      <c r="V22" s="16">
        <v>3130.3113570617406</v>
      </c>
      <c r="W22" s="17">
        <v>2888.79</v>
      </c>
      <c r="X22" s="9"/>
      <c r="Y22" s="9"/>
      <c r="Z22" s="9"/>
    </row>
    <row r="23" ht="15.75" customHeight="1">
      <c r="A23" s="18"/>
      <c r="B23" s="18"/>
      <c r="C23" s="27"/>
      <c r="D23" s="20" t="s">
        <v>10</v>
      </c>
      <c r="E23" s="21">
        <v>12.730238542641843</v>
      </c>
      <c r="F23" s="22">
        <v>11.23176239948307</v>
      </c>
      <c r="G23" s="22">
        <v>7.135109094817057</v>
      </c>
      <c r="H23" s="22">
        <v>8.160320453201056</v>
      </c>
      <c r="I23" s="22">
        <v>6.634668149648746</v>
      </c>
      <c r="J23" s="22">
        <v>5.452991533531588</v>
      </c>
      <c r="K23" s="22">
        <v>4.525449566592616</v>
      </c>
      <c r="L23" s="22">
        <v>3.5733560899158774</v>
      </c>
      <c r="M23" s="22">
        <v>4.183422451807626</v>
      </c>
      <c r="N23" s="22">
        <v>4.840844552484114</v>
      </c>
      <c r="O23" s="22">
        <v>5.344218362881904</v>
      </c>
      <c r="P23" s="22">
        <v>3.205809931001541</v>
      </c>
      <c r="Q23" s="22">
        <v>3.248686082429563</v>
      </c>
      <c r="R23" s="22">
        <v>3.856711206310898</v>
      </c>
      <c r="S23" s="22">
        <v>5.23942660263269</v>
      </c>
      <c r="T23" s="22">
        <v>3.4687145484785677</v>
      </c>
      <c r="U23" s="16">
        <v>3.3101806103573232</v>
      </c>
      <c r="V23" s="16">
        <v>3.114161967483325</v>
      </c>
      <c r="W23" s="17">
        <v>3.15</v>
      </c>
      <c r="X23" s="9"/>
      <c r="Y23" s="9"/>
      <c r="Z23" s="9"/>
    </row>
    <row r="24" ht="15.75" customHeight="1">
      <c r="A24" s="18"/>
      <c r="B24" s="32"/>
      <c r="C24" s="33" t="s">
        <v>13</v>
      </c>
      <c r="D24" s="34"/>
      <c r="E24" s="35">
        <f t="shared" ref="E24:W24" si="5">+(E20-E22)/E20</f>
        <v>0.09062172208</v>
      </c>
      <c r="F24" s="36">
        <f t="shared" si="5"/>
        <v>0.157473767</v>
      </c>
      <c r="G24" s="36">
        <f t="shared" si="5"/>
        <v>0.312049792</v>
      </c>
      <c r="H24" s="36">
        <f t="shared" si="5"/>
        <v>0.3117747972</v>
      </c>
      <c r="I24" s="36">
        <f t="shared" si="5"/>
        <v>0.2716365577</v>
      </c>
      <c r="J24" s="36">
        <f t="shared" si="5"/>
        <v>0.2126458904</v>
      </c>
      <c r="K24" s="36">
        <f t="shared" si="5"/>
        <v>0.1560545446</v>
      </c>
      <c r="L24" s="36">
        <f t="shared" si="5"/>
        <v>0.2252497469</v>
      </c>
      <c r="M24" s="36">
        <f t="shared" si="5"/>
        <v>0.1731147539</v>
      </c>
      <c r="N24" s="36">
        <f t="shared" si="5"/>
        <v>0.05443971825</v>
      </c>
      <c r="O24" s="36">
        <f t="shared" si="5"/>
        <v>0.1462264728</v>
      </c>
      <c r="P24" s="36">
        <f t="shared" si="5"/>
        <v>0.1607294879</v>
      </c>
      <c r="Q24" s="36">
        <f t="shared" si="5"/>
        <v>0.1520718872</v>
      </c>
      <c r="R24" s="36">
        <f t="shared" si="5"/>
        <v>0.1081902899</v>
      </c>
      <c r="S24" s="36">
        <f t="shared" si="5"/>
        <v>0.1016882849</v>
      </c>
      <c r="T24" s="36">
        <f t="shared" si="5"/>
        <v>0.1205633736</v>
      </c>
      <c r="U24" s="36">
        <f t="shared" si="5"/>
        <v>0.1459783034</v>
      </c>
      <c r="V24" s="36">
        <f t="shared" si="5"/>
        <v>0.1808918406</v>
      </c>
      <c r="W24" s="36">
        <f t="shared" si="5"/>
        <v>0.2873379186</v>
      </c>
      <c r="X24" s="9"/>
      <c r="Y24" s="9"/>
      <c r="Z24" s="9"/>
    </row>
    <row r="25" ht="15.75" customHeight="1">
      <c r="A25" s="18"/>
      <c r="B25" s="11" t="s">
        <v>18</v>
      </c>
      <c r="C25" s="12" t="s">
        <v>8</v>
      </c>
      <c r="D25" s="13" t="s">
        <v>9</v>
      </c>
      <c r="E25" s="14">
        <v>2805.397887048728</v>
      </c>
      <c r="F25" s="15">
        <v>3065.9524739417366</v>
      </c>
      <c r="G25" s="15">
        <v>3238.378972455616</v>
      </c>
      <c r="H25" s="15">
        <v>2923.6612224725786</v>
      </c>
      <c r="I25" s="15">
        <v>3682.6338977730647</v>
      </c>
      <c r="J25" s="15">
        <v>3377.5326194439012</v>
      </c>
      <c r="K25" s="15">
        <v>3676.1157986227286</v>
      </c>
      <c r="L25" s="15">
        <v>3396.17093825468</v>
      </c>
      <c r="M25" s="15">
        <v>3899.0616567242364</v>
      </c>
      <c r="N25" s="15">
        <v>3665.946221740395</v>
      </c>
      <c r="O25" s="15">
        <v>3719.3105265131194</v>
      </c>
      <c r="P25" s="15">
        <v>3616.097353989905</v>
      </c>
      <c r="Q25" s="15">
        <v>3403.6047849954202</v>
      </c>
      <c r="R25" s="15">
        <v>3899.9803151500782</v>
      </c>
      <c r="S25" s="15">
        <v>3733.3118229691004</v>
      </c>
      <c r="T25" s="15">
        <v>3535.1505055425046</v>
      </c>
      <c r="U25" s="16">
        <v>3611.1210212776464</v>
      </c>
      <c r="V25" s="16">
        <v>3377.624948125696</v>
      </c>
      <c r="W25" s="17">
        <v>3559.1</v>
      </c>
      <c r="X25" s="9"/>
      <c r="Y25" s="9"/>
      <c r="Z25" s="9"/>
    </row>
    <row r="26" ht="15.75" customHeight="1">
      <c r="A26" s="18"/>
      <c r="B26" s="18"/>
      <c r="C26" s="19"/>
      <c r="D26" s="20" t="s">
        <v>10</v>
      </c>
      <c r="E26" s="21">
        <v>9.566145359382961</v>
      </c>
      <c r="F26" s="22">
        <v>7.915702297337806</v>
      </c>
      <c r="G26" s="22">
        <v>7.297646236344716</v>
      </c>
      <c r="H26" s="22">
        <v>8.671761479556539</v>
      </c>
      <c r="I26" s="22">
        <v>10.471870664369954</v>
      </c>
      <c r="J26" s="22">
        <v>6.601801609260133</v>
      </c>
      <c r="K26" s="22">
        <v>5.756795249960773</v>
      </c>
      <c r="L26" s="22">
        <v>4.83159122500462</v>
      </c>
      <c r="M26" s="22">
        <v>5.755612589651977</v>
      </c>
      <c r="N26" s="22">
        <v>4.584212100648564</v>
      </c>
      <c r="O26" s="22">
        <v>3.7851022922267297</v>
      </c>
      <c r="P26" s="22">
        <v>3.5776158320742795</v>
      </c>
      <c r="Q26" s="22">
        <v>3.5861752876956587</v>
      </c>
      <c r="R26" s="22">
        <v>4.014939415336692</v>
      </c>
      <c r="S26" s="22">
        <v>3.9665936591842788</v>
      </c>
      <c r="T26" s="22">
        <v>4.0225128738462015</v>
      </c>
      <c r="U26" s="23">
        <v>4.370178017286218</v>
      </c>
      <c r="V26" s="23">
        <v>3.6893907612455776</v>
      </c>
      <c r="W26" s="24">
        <v>3.04</v>
      </c>
      <c r="X26" s="9"/>
      <c r="Y26" s="9"/>
      <c r="Z26" s="9"/>
    </row>
    <row r="27" ht="15.75" customHeight="1">
      <c r="A27" s="18"/>
      <c r="B27" s="18"/>
      <c r="C27" s="12" t="s">
        <v>11</v>
      </c>
      <c r="D27" s="13" t="s">
        <v>9</v>
      </c>
      <c r="E27" s="14">
        <v>2785.629145731788</v>
      </c>
      <c r="F27" s="15">
        <v>2473.8614989919647</v>
      </c>
      <c r="G27" s="15">
        <v>2584.115705707407</v>
      </c>
      <c r="H27" s="15">
        <v>2478.269465944545</v>
      </c>
      <c r="I27" s="15">
        <v>2528.504019495012</v>
      </c>
      <c r="J27" s="15">
        <v>2302.871466689897</v>
      </c>
      <c r="K27" s="15">
        <v>2444.2770127661934</v>
      </c>
      <c r="L27" s="15">
        <v>2776.986753512943</v>
      </c>
      <c r="M27" s="15">
        <v>2929.7516391560002</v>
      </c>
      <c r="N27" s="15">
        <v>3102.4949156390544</v>
      </c>
      <c r="O27" s="15">
        <v>2926.73680775515</v>
      </c>
      <c r="P27" s="15">
        <v>2888.2837212047116</v>
      </c>
      <c r="Q27" s="15">
        <v>3057.3859053581527</v>
      </c>
      <c r="R27" s="15">
        <v>3153.8303757199296</v>
      </c>
      <c r="S27" s="15">
        <v>3294.071112373289</v>
      </c>
      <c r="T27" s="15">
        <v>3044.7029094235277</v>
      </c>
      <c r="U27" s="16">
        <v>3129.979241678401</v>
      </c>
      <c r="V27" s="16">
        <v>3050.7457561963743</v>
      </c>
      <c r="W27" s="17">
        <v>2975.97</v>
      </c>
      <c r="X27" s="9"/>
      <c r="Y27" s="9"/>
      <c r="Z27" s="9"/>
    </row>
    <row r="28" ht="15.75" customHeight="1">
      <c r="A28" s="18"/>
      <c r="B28" s="18"/>
      <c r="C28" s="27"/>
      <c r="D28" s="20" t="s">
        <v>10</v>
      </c>
      <c r="E28" s="21">
        <v>10.50234432486372</v>
      </c>
      <c r="F28" s="22">
        <v>7.182762849892395</v>
      </c>
      <c r="G28" s="22">
        <v>8.07239968464083</v>
      </c>
      <c r="H28" s="22">
        <v>5.71838297217123</v>
      </c>
      <c r="I28" s="22">
        <v>6.024062209198906</v>
      </c>
      <c r="J28" s="22">
        <v>4.441672088515089</v>
      </c>
      <c r="K28" s="22">
        <v>4.647455065681353</v>
      </c>
      <c r="L28" s="22">
        <v>3.5022861790850053</v>
      </c>
      <c r="M28" s="22">
        <v>3.4661322423280607</v>
      </c>
      <c r="N28" s="22">
        <v>3.8933717593055444</v>
      </c>
      <c r="O28" s="22">
        <v>3.1250071643857997</v>
      </c>
      <c r="P28" s="22">
        <v>3.844999527179269</v>
      </c>
      <c r="Q28" s="22">
        <v>3.188626387720951</v>
      </c>
      <c r="R28" s="22">
        <v>3.5564620415103403</v>
      </c>
      <c r="S28" s="22">
        <v>4.554393045460066</v>
      </c>
      <c r="T28" s="22">
        <v>3.6152989010649583</v>
      </c>
      <c r="U28" s="16">
        <v>3.8703567189478254</v>
      </c>
      <c r="V28" s="16">
        <v>3.508271902565056</v>
      </c>
      <c r="W28" s="17">
        <v>4.22</v>
      </c>
      <c r="X28" s="9"/>
      <c r="Y28" s="9"/>
      <c r="Z28" s="9"/>
    </row>
    <row r="29" ht="15.75" customHeight="1">
      <c r="A29" s="18"/>
      <c r="B29" s="32"/>
      <c r="C29" s="33" t="s">
        <v>13</v>
      </c>
      <c r="D29" s="34"/>
      <c r="E29" s="38">
        <f t="shared" ref="E29:W29" si="6">+(E25-E27)/E25</f>
        <v>0.007046680048</v>
      </c>
      <c r="F29" s="38">
        <f t="shared" si="6"/>
        <v>0.1931181191</v>
      </c>
      <c r="G29" s="38">
        <f t="shared" si="6"/>
        <v>0.2020341882</v>
      </c>
      <c r="H29" s="38">
        <f t="shared" si="6"/>
        <v>0.1523404125</v>
      </c>
      <c r="I29" s="38">
        <f t="shared" si="6"/>
        <v>0.3133979403</v>
      </c>
      <c r="J29" s="38">
        <f t="shared" si="6"/>
        <v>0.3181793557</v>
      </c>
      <c r="K29" s="38">
        <f t="shared" si="6"/>
        <v>0.3350924871</v>
      </c>
      <c r="L29" s="38">
        <f t="shared" si="6"/>
        <v>0.1823183214</v>
      </c>
      <c r="M29" s="38">
        <f t="shared" si="6"/>
        <v>0.2486008437</v>
      </c>
      <c r="N29" s="38">
        <f t="shared" si="6"/>
        <v>0.1536987375</v>
      </c>
      <c r="O29" s="38">
        <f t="shared" si="6"/>
        <v>0.2130969472</v>
      </c>
      <c r="P29" s="38">
        <f t="shared" si="6"/>
        <v>0.2012704752</v>
      </c>
      <c r="Q29" s="38">
        <f t="shared" si="6"/>
        <v>0.1017212343</v>
      </c>
      <c r="R29" s="38">
        <f t="shared" si="6"/>
        <v>0.191321463</v>
      </c>
      <c r="S29" s="38">
        <f t="shared" si="6"/>
        <v>0.1176544397</v>
      </c>
      <c r="T29" s="38">
        <f t="shared" si="6"/>
        <v>0.1387345731</v>
      </c>
      <c r="U29" s="36">
        <f t="shared" si="6"/>
        <v>0.1332388964</v>
      </c>
      <c r="V29" s="36">
        <f t="shared" si="6"/>
        <v>0.09677782375</v>
      </c>
      <c r="W29" s="36">
        <f t="shared" si="6"/>
        <v>0.1638419825</v>
      </c>
      <c r="X29" s="9"/>
      <c r="Y29" s="9"/>
      <c r="Z29" s="9"/>
    </row>
    <row r="30" ht="15.75" customHeight="1">
      <c r="A30" s="18"/>
      <c r="B30" s="11" t="s">
        <v>19</v>
      </c>
      <c r="C30" s="12" t="s">
        <v>8</v>
      </c>
      <c r="D30" s="13" t="s">
        <v>9</v>
      </c>
      <c r="E30" s="14">
        <v>3233.3699975154414</v>
      </c>
      <c r="F30" s="15">
        <v>2984.6816770712544</v>
      </c>
      <c r="G30" s="15">
        <v>2684.796741898894</v>
      </c>
      <c r="H30" s="15">
        <v>2908.3540101026047</v>
      </c>
      <c r="I30" s="15">
        <v>4176.16797911532</v>
      </c>
      <c r="J30" s="15">
        <v>3337.044408321272</v>
      </c>
      <c r="K30" s="15">
        <v>3201.948079019307</v>
      </c>
      <c r="L30" s="15">
        <v>4125.091120478984</v>
      </c>
      <c r="M30" s="15">
        <v>4292.239169736792</v>
      </c>
      <c r="N30" s="15">
        <v>3607.299878969191</v>
      </c>
      <c r="O30" s="15">
        <v>3357.9547262531187</v>
      </c>
      <c r="P30" s="15">
        <v>3222.7955056047704</v>
      </c>
      <c r="Q30" s="15">
        <v>3145.8250270936137</v>
      </c>
      <c r="R30" s="15">
        <v>3255.73893886007</v>
      </c>
      <c r="S30" s="15">
        <v>3905.93016465798</v>
      </c>
      <c r="T30" s="15">
        <v>3063.4562718395628</v>
      </c>
      <c r="U30" s="16">
        <v>3050.0087722828644</v>
      </c>
      <c r="V30" s="16">
        <v>3271.015274227975</v>
      </c>
      <c r="W30" s="17">
        <v>3193.1</v>
      </c>
      <c r="X30" s="9"/>
      <c r="Y30" s="9"/>
      <c r="Z30" s="9"/>
    </row>
    <row r="31" ht="15.75" customHeight="1">
      <c r="A31" s="18"/>
      <c r="B31" s="18"/>
      <c r="C31" s="19"/>
      <c r="D31" s="20" t="s">
        <v>10</v>
      </c>
      <c r="E31" s="21">
        <v>13.270646886038481</v>
      </c>
      <c r="F31" s="22">
        <v>7.751566458378631</v>
      </c>
      <c r="G31" s="22">
        <v>10.361633522461776</v>
      </c>
      <c r="H31" s="22">
        <v>5.987512076661767</v>
      </c>
      <c r="I31" s="22">
        <v>20.802170784497427</v>
      </c>
      <c r="J31" s="22">
        <v>4.182024690988451</v>
      </c>
      <c r="K31" s="22">
        <v>4.4277457056520255</v>
      </c>
      <c r="L31" s="22">
        <v>6.617491752814651</v>
      </c>
      <c r="M31" s="22">
        <v>9.531265433886139</v>
      </c>
      <c r="N31" s="22">
        <v>4.364679001204775</v>
      </c>
      <c r="O31" s="22">
        <v>3.3061540649131853</v>
      </c>
      <c r="P31" s="22">
        <v>3.246097062546565</v>
      </c>
      <c r="Q31" s="22">
        <v>2.4823723218691995</v>
      </c>
      <c r="R31" s="22">
        <v>3.6306603970924174</v>
      </c>
      <c r="S31" s="22">
        <v>8.834253609066051</v>
      </c>
      <c r="T31" s="22">
        <v>3.255812159842956</v>
      </c>
      <c r="U31" s="23">
        <v>2.4938772815460517</v>
      </c>
      <c r="V31" s="23">
        <v>7.854363286825388</v>
      </c>
      <c r="W31" s="24">
        <v>3.37</v>
      </c>
      <c r="X31" s="9"/>
      <c r="Y31" s="9"/>
      <c r="Z31" s="9"/>
    </row>
    <row r="32" ht="15.75" customHeight="1">
      <c r="A32" s="18"/>
      <c r="B32" s="18"/>
      <c r="C32" s="12" t="s">
        <v>11</v>
      </c>
      <c r="D32" s="13" t="s">
        <v>9</v>
      </c>
      <c r="E32" s="14">
        <v>1627.9875328111698</v>
      </c>
      <c r="F32" s="15">
        <v>1614.9431837669147</v>
      </c>
      <c r="G32" s="15">
        <v>1715.663950691844</v>
      </c>
      <c r="H32" s="15">
        <v>1717.5328167334624</v>
      </c>
      <c r="I32" s="15">
        <v>2023.3437992087672</v>
      </c>
      <c r="J32" s="15">
        <v>2237.5551316145084</v>
      </c>
      <c r="K32" s="15">
        <v>2221.7256629712692</v>
      </c>
      <c r="L32" s="15">
        <v>2474.119578890206</v>
      </c>
      <c r="M32" s="15">
        <v>3037.0325337422873</v>
      </c>
      <c r="N32" s="15">
        <v>2560.207855645637</v>
      </c>
      <c r="O32" s="15">
        <v>2101.652601657336</v>
      </c>
      <c r="P32" s="15">
        <v>2296.671135824332</v>
      </c>
      <c r="Q32" s="15">
        <v>2178.61222408608</v>
      </c>
      <c r="R32" s="15">
        <v>2153.95904891203</v>
      </c>
      <c r="S32" s="15">
        <v>2360.604562830013</v>
      </c>
      <c r="T32" s="15">
        <v>2138.1216752057326</v>
      </c>
      <c r="U32" s="16">
        <v>2161.0017732644524</v>
      </c>
      <c r="V32" s="16">
        <v>2266.8126553575303</v>
      </c>
      <c r="W32" s="17">
        <v>2269.01</v>
      </c>
      <c r="X32" s="9"/>
      <c r="Y32" s="9"/>
      <c r="Z32" s="9"/>
    </row>
    <row r="33" ht="15.75" customHeight="1">
      <c r="A33" s="18"/>
      <c r="B33" s="18"/>
      <c r="C33" s="27"/>
      <c r="D33" s="20" t="s">
        <v>10</v>
      </c>
      <c r="E33" s="21">
        <v>6.037948591306834</v>
      </c>
      <c r="F33" s="22">
        <v>5.633032113971703</v>
      </c>
      <c r="G33" s="22">
        <v>6.218181978820538</v>
      </c>
      <c r="H33" s="22">
        <v>4.679448409902045</v>
      </c>
      <c r="I33" s="22">
        <v>5.378112783416233</v>
      </c>
      <c r="J33" s="22">
        <v>3.265375154470756</v>
      </c>
      <c r="K33" s="22">
        <v>3.638381640150781</v>
      </c>
      <c r="L33" s="22">
        <v>3.9104728157201922</v>
      </c>
      <c r="M33" s="22">
        <v>12.562403648992282</v>
      </c>
      <c r="N33" s="22">
        <v>3.2937095378039407</v>
      </c>
      <c r="O33" s="22">
        <v>2.0329362576745083</v>
      </c>
      <c r="P33" s="22">
        <v>2.215540047344857</v>
      </c>
      <c r="Q33" s="22">
        <v>1.7417694239115389</v>
      </c>
      <c r="R33" s="22">
        <v>1.910438607526382</v>
      </c>
      <c r="S33" s="22">
        <v>2.7890684629087517</v>
      </c>
      <c r="T33" s="22">
        <v>1.9620257126921479</v>
      </c>
      <c r="U33" s="16">
        <v>1.8605104073309997</v>
      </c>
      <c r="V33" s="16">
        <v>3.2264326422379397</v>
      </c>
      <c r="W33" s="17">
        <v>1.87</v>
      </c>
      <c r="X33" s="9"/>
      <c r="Y33" s="9"/>
      <c r="Z33" s="9"/>
    </row>
    <row r="34" ht="15.75" customHeight="1">
      <c r="A34" s="18"/>
      <c r="B34" s="32"/>
      <c r="C34" s="33" t="s">
        <v>13</v>
      </c>
      <c r="D34" s="34"/>
      <c r="E34" s="35">
        <f t="shared" ref="E34:W34" si="7">+(E30-E32)/E30</f>
        <v>0.4965044105</v>
      </c>
      <c r="F34" s="36">
        <f t="shared" si="7"/>
        <v>0.458922807</v>
      </c>
      <c r="G34" s="36">
        <f t="shared" si="7"/>
        <v>0.3609706374</v>
      </c>
      <c r="H34" s="36">
        <f t="shared" si="7"/>
        <v>0.4094485022</v>
      </c>
      <c r="I34" s="36">
        <f t="shared" si="7"/>
        <v>0.5155022956</v>
      </c>
      <c r="J34" s="36">
        <f t="shared" si="7"/>
        <v>0.3294799656</v>
      </c>
      <c r="K34" s="36">
        <f t="shared" si="7"/>
        <v>0.3061331389</v>
      </c>
      <c r="L34" s="36">
        <f t="shared" si="7"/>
        <v>0.4002266843</v>
      </c>
      <c r="M34" s="36">
        <f t="shared" si="7"/>
        <v>0.292436322</v>
      </c>
      <c r="N34" s="36">
        <f t="shared" si="7"/>
        <v>0.2902703015</v>
      </c>
      <c r="O34" s="36">
        <f t="shared" si="7"/>
        <v>0.3741271777</v>
      </c>
      <c r="P34" s="36">
        <f t="shared" si="7"/>
        <v>0.2873667808</v>
      </c>
      <c r="Q34" s="36">
        <f t="shared" si="7"/>
        <v>0.3074591863</v>
      </c>
      <c r="R34" s="36">
        <f t="shared" si="7"/>
        <v>0.3384116204</v>
      </c>
      <c r="S34" s="36">
        <f t="shared" si="7"/>
        <v>0.3956357479</v>
      </c>
      <c r="T34" s="36">
        <f t="shared" si="7"/>
        <v>0.3020557548</v>
      </c>
      <c r="U34" s="36">
        <f t="shared" si="7"/>
        <v>0.2914768663</v>
      </c>
      <c r="V34" s="36">
        <f t="shared" si="7"/>
        <v>0.3070002842</v>
      </c>
      <c r="W34" s="36">
        <f t="shared" si="7"/>
        <v>0.2894021484</v>
      </c>
      <c r="X34" s="9"/>
      <c r="Y34" s="9"/>
      <c r="Z34" s="9"/>
    </row>
    <row r="35" ht="15.75" customHeight="1">
      <c r="A35" s="18"/>
      <c r="B35" s="11" t="s">
        <v>20</v>
      </c>
      <c r="C35" s="12" t="s">
        <v>8</v>
      </c>
      <c r="D35" s="13" t="s">
        <v>9</v>
      </c>
      <c r="E35" s="14">
        <v>875.7132830221678</v>
      </c>
      <c r="F35" s="15">
        <v>1133.7251402885795</v>
      </c>
      <c r="G35" s="15">
        <v>1252.3492952252511</v>
      </c>
      <c r="H35" s="15">
        <v>1470.8698764937526</v>
      </c>
      <c r="I35" s="15">
        <v>1061.0239620257148</v>
      </c>
      <c r="J35" s="15">
        <v>1781.7155361395348</v>
      </c>
      <c r="K35" s="15">
        <v>1435.0580795965993</v>
      </c>
      <c r="L35" s="15">
        <v>1597.7208528466342</v>
      </c>
      <c r="M35" s="15">
        <v>1638.2599284435264</v>
      </c>
      <c r="N35" s="15">
        <v>1430.424267496332</v>
      </c>
      <c r="O35" s="15">
        <v>1406.9186360217338</v>
      </c>
      <c r="P35" s="15">
        <v>1327.620112918068</v>
      </c>
      <c r="Q35" s="15">
        <v>1242.362203260944</v>
      </c>
      <c r="R35" s="15">
        <v>1583.5179646070737</v>
      </c>
      <c r="S35" s="15">
        <v>1381.1794544062084</v>
      </c>
      <c r="T35" s="15">
        <v>1679.4633035819588</v>
      </c>
      <c r="U35" s="16">
        <v>1508.0819506656628</v>
      </c>
      <c r="V35" s="16">
        <v>1413.6744138618567</v>
      </c>
      <c r="W35" s="17">
        <v>1503.57</v>
      </c>
      <c r="X35" s="9"/>
      <c r="Y35" s="9"/>
      <c r="Z35" s="9"/>
    </row>
    <row r="36" ht="15.75" customHeight="1">
      <c r="A36" s="18"/>
      <c r="B36" s="18"/>
      <c r="C36" s="19"/>
      <c r="D36" s="20" t="s">
        <v>10</v>
      </c>
      <c r="E36" s="21">
        <v>7.535006218020933</v>
      </c>
      <c r="F36" s="22">
        <v>9.15609512899797</v>
      </c>
      <c r="G36" s="22">
        <v>10.738149502005022</v>
      </c>
      <c r="H36" s="22">
        <v>13.148497599067616</v>
      </c>
      <c r="I36" s="22">
        <v>5.130241874375237</v>
      </c>
      <c r="J36" s="22">
        <v>4.456496075383472</v>
      </c>
      <c r="K36" s="22">
        <v>4.57527834900155</v>
      </c>
      <c r="L36" s="22">
        <v>3.4614579239052596</v>
      </c>
      <c r="M36" s="22">
        <v>5.243184327370769</v>
      </c>
      <c r="N36" s="22">
        <v>3.5877832235233518</v>
      </c>
      <c r="O36" s="22">
        <v>4.411212449188482</v>
      </c>
      <c r="P36" s="22">
        <v>6.398991169515145</v>
      </c>
      <c r="Q36" s="22">
        <v>3.104552536689117</v>
      </c>
      <c r="R36" s="22">
        <v>3.5543535920961684</v>
      </c>
      <c r="S36" s="22">
        <v>4.257271379012904</v>
      </c>
      <c r="T36" s="22">
        <v>3.750153776031637</v>
      </c>
      <c r="U36" s="23">
        <v>3.4659487909148066</v>
      </c>
      <c r="V36" s="23">
        <v>3.5623909609820488</v>
      </c>
      <c r="W36" s="24">
        <v>3.79</v>
      </c>
      <c r="X36" s="9"/>
      <c r="Y36" s="9"/>
      <c r="Z36" s="9"/>
    </row>
    <row r="37" ht="15.75" customHeight="1">
      <c r="A37" s="18"/>
      <c r="B37" s="18"/>
      <c r="C37" s="12" t="s">
        <v>11</v>
      </c>
      <c r="D37" s="13" t="s">
        <v>9</v>
      </c>
      <c r="E37" s="14">
        <v>953.0271944320083</v>
      </c>
      <c r="F37" s="15">
        <v>501.4496781794278</v>
      </c>
      <c r="G37" s="15">
        <v>687.2736185422027</v>
      </c>
      <c r="H37" s="15">
        <v>713.1302361852967</v>
      </c>
      <c r="I37" s="15">
        <v>530.0304359652054</v>
      </c>
      <c r="J37" s="15">
        <v>998.7652700735351</v>
      </c>
      <c r="K37" s="15">
        <v>804.5020497090835</v>
      </c>
      <c r="L37" s="15">
        <v>807.5435217942828</v>
      </c>
      <c r="M37" s="15">
        <v>959.5105691835831</v>
      </c>
      <c r="N37" s="15">
        <v>791.9018212114368</v>
      </c>
      <c r="O37" s="15">
        <v>764.3620979854993</v>
      </c>
      <c r="P37" s="15">
        <v>647.2399442248867</v>
      </c>
      <c r="Q37" s="15">
        <v>694.0010470769372</v>
      </c>
      <c r="R37" s="15">
        <v>945.2491189515987</v>
      </c>
      <c r="S37" s="15">
        <v>654.4250907844643</v>
      </c>
      <c r="T37" s="15">
        <v>850.0132156910655</v>
      </c>
      <c r="U37" s="16">
        <v>1038.1256964772554</v>
      </c>
      <c r="V37" s="16">
        <v>874.2281718832335</v>
      </c>
      <c r="W37" s="17">
        <v>836.87</v>
      </c>
      <c r="X37" s="9"/>
      <c r="Y37" s="9"/>
      <c r="Z37" s="9"/>
    </row>
    <row r="38" ht="15.75" customHeight="1">
      <c r="A38" s="18"/>
      <c r="B38" s="18"/>
      <c r="C38" s="27"/>
      <c r="D38" s="20" t="s">
        <v>10</v>
      </c>
      <c r="E38" s="21">
        <v>55.07144777911888</v>
      </c>
      <c r="F38" s="22">
        <v>11.662764849501611</v>
      </c>
      <c r="G38" s="22">
        <v>21.546448086037262</v>
      </c>
      <c r="H38" s="22">
        <v>15.734753947370367</v>
      </c>
      <c r="I38" s="22">
        <v>9.685465064778379</v>
      </c>
      <c r="J38" s="22">
        <v>10.46614825002656</v>
      </c>
      <c r="K38" s="22">
        <v>8.413355240791416</v>
      </c>
      <c r="L38" s="22">
        <v>6.30724754648316</v>
      </c>
      <c r="M38" s="22">
        <v>6.697120912667673</v>
      </c>
      <c r="N38" s="22">
        <v>6.3750332957386195</v>
      </c>
      <c r="O38" s="22">
        <v>6.317788715642514</v>
      </c>
      <c r="P38" s="22">
        <v>7.6135687576701265</v>
      </c>
      <c r="Q38" s="22">
        <v>5.748760395637619</v>
      </c>
      <c r="R38" s="22">
        <v>6.227902237258568</v>
      </c>
      <c r="S38" s="22">
        <v>8.269715155044631</v>
      </c>
      <c r="T38" s="22">
        <v>5.8382343435986535</v>
      </c>
      <c r="U38" s="16">
        <v>5.0150899823283055</v>
      </c>
      <c r="V38" s="16">
        <v>5.691612264420667</v>
      </c>
      <c r="W38" s="17">
        <v>6.4</v>
      </c>
      <c r="X38" s="9"/>
      <c r="Y38" s="9"/>
      <c r="Z38" s="9"/>
    </row>
    <row r="39" ht="15.75" customHeight="1">
      <c r="A39" s="18"/>
      <c r="B39" s="32"/>
      <c r="C39" s="33" t="s">
        <v>13</v>
      </c>
      <c r="D39" s="34"/>
      <c r="E39" s="38">
        <f t="shared" ref="E39:W39" si="8">+(E35-E37)/E35</f>
        <v>-0.08828678622</v>
      </c>
      <c r="F39" s="38">
        <f t="shared" si="8"/>
        <v>0.557697311</v>
      </c>
      <c r="G39" s="38">
        <f t="shared" si="8"/>
        <v>0.4512125162</v>
      </c>
      <c r="H39" s="38">
        <f t="shared" si="8"/>
        <v>0.5151642932</v>
      </c>
      <c r="I39" s="38">
        <f t="shared" si="8"/>
        <v>0.5004538494</v>
      </c>
      <c r="J39" s="38">
        <f t="shared" si="8"/>
        <v>0.4394361783</v>
      </c>
      <c r="K39" s="38">
        <f t="shared" si="8"/>
        <v>0.4393940837</v>
      </c>
      <c r="L39" s="38">
        <f t="shared" si="8"/>
        <v>0.4945653239</v>
      </c>
      <c r="M39" s="38">
        <f t="shared" si="8"/>
        <v>0.4143111526</v>
      </c>
      <c r="N39" s="38">
        <f t="shared" si="8"/>
        <v>0.4463867545</v>
      </c>
      <c r="O39" s="38">
        <f t="shared" si="8"/>
        <v>0.4567119388</v>
      </c>
      <c r="P39" s="38">
        <f t="shared" si="8"/>
        <v>0.5124810645</v>
      </c>
      <c r="Q39" s="38">
        <f t="shared" si="8"/>
        <v>0.4413858976</v>
      </c>
      <c r="R39" s="38">
        <f t="shared" si="8"/>
        <v>0.403070164</v>
      </c>
      <c r="S39" s="38">
        <f t="shared" si="8"/>
        <v>0.5261838795</v>
      </c>
      <c r="T39" s="38">
        <f t="shared" si="8"/>
        <v>0.4938780658</v>
      </c>
      <c r="U39" s="36">
        <f t="shared" si="8"/>
        <v>0.3116251434</v>
      </c>
      <c r="V39" s="36">
        <f t="shared" si="8"/>
        <v>0.3815915721</v>
      </c>
      <c r="W39" s="36">
        <f t="shared" si="8"/>
        <v>0.4434113477</v>
      </c>
      <c r="X39" s="9"/>
      <c r="Y39" s="9"/>
      <c r="Z39" s="9"/>
    </row>
    <row r="40" ht="15.75" customHeight="1">
      <c r="A40" s="18"/>
      <c r="B40" s="11" t="s">
        <v>21</v>
      </c>
      <c r="C40" s="12" t="s">
        <v>8</v>
      </c>
      <c r="D40" s="13" t="s">
        <v>9</v>
      </c>
      <c r="E40" s="14">
        <v>2302.3022384872165</v>
      </c>
      <c r="F40" s="15">
        <v>1980.2275238732057</v>
      </c>
      <c r="G40" s="15">
        <v>2271.921255984646</v>
      </c>
      <c r="H40" s="15">
        <v>2507.953721350278</v>
      </c>
      <c r="I40" s="15">
        <v>2728.9562888244172</v>
      </c>
      <c r="J40" s="15">
        <v>3144.309786153045</v>
      </c>
      <c r="K40" s="15">
        <v>3265.233245856248</v>
      </c>
      <c r="L40" s="15">
        <v>3302.49503653189</v>
      </c>
      <c r="M40" s="15">
        <v>3807.466946372193</v>
      </c>
      <c r="N40" s="15">
        <v>3348.54590056804</v>
      </c>
      <c r="O40" s="15">
        <v>3175.0945891669166</v>
      </c>
      <c r="P40" s="15">
        <v>3146.333757966414</v>
      </c>
      <c r="Q40" s="15">
        <v>2986.7074954506256</v>
      </c>
      <c r="R40" s="15">
        <v>3116.8300033929113</v>
      </c>
      <c r="S40" s="15">
        <v>3016.2846926689685</v>
      </c>
      <c r="T40" s="15">
        <v>2934.2876819671797</v>
      </c>
      <c r="U40" s="16">
        <v>2871.554683576631</v>
      </c>
      <c r="V40" s="16">
        <v>2898.4747717628907</v>
      </c>
      <c r="W40" s="17">
        <v>2857.74</v>
      </c>
      <c r="X40" s="9"/>
      <c r="Y40" s="9"/>
      <c r="Z40" s="9"/>
    </row>
    <row r="41" ht="15.75" customHeight="1">
      <c r="A41" s="18"/>
      <c r="B41" s="18"/>
      <c r="C41" s="19"/>
      <c r="D41" s="20" t="s">
        <v>10</v>
      </c>
      <c r="E41" s="21">
        <v>5.894797873572059</v>
      </c>
      <c r="F41" s="22">
        <v>3.3069690104548495</v>
      </c>
      <c r="G41" s="22">
        <v>4.848697492918755</v>
      </c>
      <c r="H41" s="22">
        <v>2.84576645323346</v>
      </c>
      <c r="I41" s="22">
        <v>2.8865249500463124</v>
      </c>
      <c r="J41" s="22">
        <v>2.032114662777971</v>
      </c>
      <c r="K41" s="22">
        <v>2.6395269783483175</v>
      </c>
      <c r="L41" s="22">
        <v>3.3944664387078536</v>
      </c>
      <c r="M41" s="22">
        <v>10.377102127359796</v>
      </c>
      <c r="N41" s="22">
        <v>1.960414204476861</v>
      </c>
      <c r="O41" s="22">
        <v>1.342340708499444</v>
      </c>
      <c r="P41" s="22">
        <v>1.3927803098318896</v>
      </c>
      <c r="Q41" s="22">
        <v>1.0773842775361417</v>
      </c>
      <c r="R41" s="22">
        <v>1.244371879716097</v>
      </c>
      <c r="S41" s="22">
        <v>1.7386999876007219</v>
      </c>
      <c r="T41" s="22">
        <v>1.2746204761197837</v>
      </c>
      <c r="U41" s="23">
        <v>1.227972367842947</v>
      </c>
      <c r="V41" s="23">
        <v>1.3108528201612664</v>
      </c>
      <c r="W41" s="24">
        <v>1.34</v>
      </c>
      <c r="X41" s="9"/>
      <c r="Y41" s="9"/>
      <c r="Z41" s="9"/>
    </row>
    <row r="42" ht="15.75" customHeight="1">
      <c r="A42" s="18"/>
      <c r="B42" s="18"/>
      <c r="C42" s="12" t="s">
        <v>11</v>
      </c>
      <c r="D42" s="13" t="s">
        <v>9</v>
      </c>
      <c r="E42" s="14">
        <v>1172.032962614491</v>
      </c>
      <c r="F42" s="15">
        <v>970.8545937643948</v>
      </c>
      <c r="G42" s="15">
        <v>1363.8695996106956</v>
      </c>
      <c r="H42" s="15">
        <v>1283.8652532826113</v>
      </c>
      <c r="I42" s="15">
        <v>2497.995072651831</v>
      </c>
      <c r="J42" s="15">
        <v>1470.1137056123061</v>
      </c>
      <c r="K42" s="15">
        <v>1695.6453160669132</v>
      </c>
      <c r="L42" s="15">
        <v>1713.7343039879036</v>
      </c>
      <c r="M42" s="15">
        <v>1740.1308948251667</v>
      </c>
      <c r="N42" s="15">
        <v>1810.9373705922144</v>
      </c>
      <c r="O42" s="15">
        <v>1573.1758003369332</v>
      </c>
      <c r="P42" s="15">
        <v>1652.435951325951</v>
      </c>
      <c r="Q42" s="15">
        <v>1616.1561913195121</v>
      </c>
      <c r="R42" s="15">
        <v>1659.4350816801234</v>
      </c>
      <c r="S42" s="15">
        <v>1745.8447058514541</v>
      </c>
      <c r="T42" s="15">
        <v>1735.4624171416788</v>
      </c>
      <c r="U42" s="16">
        <v>1667.022958945971</v>
      </c>
      <c r="V42" s="16">
        <v>1540.4025110051266</v>
      </c>
      <c r="W42" s="17">
        <v>1755.49</v>
      </c>
      <c r="X42" s="9"/>
      <c r="Y42" s="9"/>
      <c r="Z42" s="9"/>
    </row>
    <row r="43" ht="15.75" customHeight="1">
      <c r="A43" s="18"/>
      <c r="B43" s="18"/>
      <c r="C43" s="27"/>
      <c r="D43" s="20" t="s">
        <v>10</v>
      </c>
      <c r="E43" s="21">
        <v>8.455603406359485</v>
      </c>
      <c r="F43" s="22">
        <v>16.268258070708473</v>
      </c>
      <c r="G43" s="22">
        <v>17.07154035122066</v>
      </c>
      <c r="H43" s="22">
        <v>12.860650012934283</v>
      </c>
      <c r="I43" s="22">
        <v>44.75314356325985</v>
      </c>
      <c r="J43" s="22">
        <v>5.4281081410886705</v>
      </c>
      <c r="K43" s="22">
        <v>5.973943072395819</v>
      </c>
      <c r="L43" s="22">
        <v>5.088310828751232</v>
      </c>
      <c r="M43" s="22">
        <v>6.623453429060362</v>
      </c>
      <c r="N43" s="22">
        <v>4.42366757531822</v>
      </c>
      <c r="O43" s="22">
        <v>3.6882242054601595</v>
      </c>
      <c r="P43" s="22">
        <v>5.148974884197901</v>
      </c>
      <c r="Q43" s="22">
        <v>3.350823632000166</v>
      </c>
      <c r="R43" s="22">
        <v>3.466286376983386</v>
      </c>
      <c r="S43" s="22">
        <v>4.861023034008642</v>
      </c>
      <c r="T43" s="22">
        <v>3.606167774100192</v>
      </c>
      <c r="U43" s="16">
        <v>3.536871856274257</v>
      </c>
      <c r="V43" s="16">
        <v>3.4142301777211004</v>
      </c>
      <c r="W43" s="17">
        <v>5.24</v>
      </c>
      <c r="X43" s="9"/>
      <c r="Y43" s="9"/>
      <c r="Z43" s="9"/>
    </row>
    <row r="44" ht="15.75" customHeight="1">
      <c r="A44" s="18"/>
      <c r="B44" s="32"/>
      <c r="C44" s="33" t="s">
        <v>13</v>
      </c>
      <c r="D44" s="34"/>
      <c r="E44" s="35">
        <f t="shared" ref="E44:W44" si="9">+(E40-E42)/E40</f>
        <v>0.4909300165</v>
      </c>
      <c r="F44" s="36">
        <f t="shared" si="9"/>
        <v>0.509725735</v>
      </c>
      <c r="G44" s="36">
        <f t="shared" si="9"/>
        <v>0.3996844759</v>
      </c>
      <c r="H44" s="36">
        <f t="shared" si="9"/>
        <v>0.4880825582</v>
      </c>
      <c r="I44" s="36">
        <f t="shared" si="9"/>
        <v>0.08463353448</v>
      </c>
      <c r="J44" s="36">
        <f t="shared" si="9"/>
        <v>0.5324526508</v>
      </c>
      <c r="K44" s="36">
        <f t="shared" si="9"/>
        <v>0.4806970319</v>
      </c>
      <c r="L44" s="36">
        <f t="shared" si="9"/>
        <v>0.4810789161</v>
      </c>
      <c r="M44" s="36">
        <f t="shared" si="9"/>
        <v>0.5429688769</v>
      </c>
      <c r="N44" s="36">
        <f t="shared" si="9"/>
        <v>0.4591869354</v>
      </c>
      <c r="O44" s="36">
        <f t="shared" si="9"/>
        <v>0.50452632</v>
      </c>
      <c r="P44" s="36">
        <f t="shared" si="9"/>
        <v>0.4748058921</v>
      </c>
      <c r="Q44" s="36">
        <f t="shared" si="9"/>
        <v>0.4588836725</v>
      </c>
      <c r="R44" s="36">
        <f t="shared" si="9"/>
        <v>0.4675888387</v>
      </c>
      <c r="S44" s="36">
        <f t="shared" si="9"/>
        <v>0.4211936592</v>
      </c>
      <c r="T44" s="36">
        <f t="shared" si="9"/>
        <v>0.4085575086</v>
      </c>
      <c r="U44" s="36">
        <f t="shared" si="9"/>
        <v>0.4194702373</v>
      </c>
      <c r="V44" s="36">
        <f t="shared" si="9"/>
        <v>0.4685472077</v>
      </c>
      <c r="W44" s="36">
        <f t="shared" si="9"/>
        <v>0.3857068873</v>
      </c>
      <c r="X44" s="9"/>
      <c r="Y44" s="9"/>
      <c r="Z44" s="9"/>
    </row>
    <row r="45" ht="15.75" customHeight="1">
      <c r="A45" s="18"/>
      <c r="B45" s="11" t="s">
        <v>22</v>
      </c>
      <c r="C45" s="12" t="s">
        <v>8</v>
      </c>
      <c r="D45" s="13" t="s">
        <v>9</v>
      </c>
      <c r="E45" s="14">
        <v>2841.837831394515</v>
      </c>
      <c r="F45" s="15">
        <v>3045.807195997092</v>
      </c>
      <c r="G45" s="15">
        <v>3027.6481757824868</v>
      </c>
      <c r="H45" s="15">
        <v>3427.7838211824337</v>
      </c>
      <c r="I45" s="15">
        <v>3448.5941361019245</v>
      </c>
      <c r="J45" s="15">
        <v>3692.807235741845</v>
      </c>
      <c r="K45" s="15">
        <v>3983.6009989396744</v>
      </c>
      <c r="L45" s="15">
        <v>3972.8014069241567</v>
      </c>
      <c r="M45" s="15">
        <v>4014.4799769644164</v>
      </c>
      <c r="N45" s="15">
        <v>4063.257474577622</v>
      </c>
      <c r="O45" s="15">
        <v>3720.4511672902504</v>
      </c>
      <c r="P45" s="15">
        <v>3551.8160730719833</v>
      </c>
      <c r="Q45" s="15">
        <v>3554.767762414337</v>
      </c>
      <c r="R45" s="15">
        <v>3551.4980233782767</v>
      </c>
      <c r="S45" s="15">
        <v>3172.7907583478022</v>
      </c>
      <c r="T45" s="15">
        <v>3413.870597901921</v>
      </c>
      <c r="U45" s="16">
        <v>3344.173526700369</v>
      </c>
      <c r="V45" s="16">
        <v>3260.2933950286356</v>
      </c>
      <c r="W45" s="17">
        <v>3315.71</v>
      </c>
      <c r="X45" s="9"/>
      <c r="Y45" s="9"/>
      <c r="Z45" s="9"/>
    </row>
    <row r="46" ht="15.75" customHeight="1">
      <c r="A46" s="18"/>
      <c r="B46" s="18"/>
      <c r="C46" s="19"/>
      <c r="D46" s="20" t="s">
        <v>10</v>
      </c>
      <c r="E46" s="21">
        <v>4.418253068451849</v>
      </c>
      <c r="F46" s="22">
        <v>4.862411427204752</v>
      </c>
      <c r="G46" s="22">
        <v>4.9282201114027</v>
      </c>
      <c r="H46" s="22">
        <v>8.225789458965698</v>
      </c>
      <c r="I46" s="22">
        <v>5.957037126121383</v>
      </c>
      <c r="J46" s="22">
        <v>2.3753387833657245</v>
      </c>
      <c r="K46" s="22">
        <v>3.3318526302974356</v>
      </c>
      <c r="L46" s="22">
        <v>2.6335595514211776</v>
      </c>
      <c r="M46" s="22">
        <v>2.3838826721238724</v>
      </c>
      <c r="N46" s="22">
        <v>4.0693174031470285</v>
      </c>
      <c r="O46" s="22">
        <v>2.2025148353262303</v>
      </c>
      <c r="P46" s="22">
        <v>1.9518541200777062</v>
      </c>
      <c r="Q46" s="22">
        <v>1.4962089805745373</v>
      </c>
      <c r="R46" s="22">
        <v>1.9552543203031685</v>
      </c>
      <c r="S46" s="22">
        <v>1.7633962021684744</v>
      </c>
      <c r="T46" s="22">
        <v>1.7046149766213512</v>
      </c>
      <c r="U46" s="23">
        <v>1.6039062824477968</v>
      </c>
      <c r="V46" s="23">
        <v>1.7792393390756234</v>
      </c>
      <c r="W46" s="24">
        <v>1.63</v>
      </c>
      <c r="X46" s="9"/>
      <c r="Y46" s="9"/>
      <c r="Z46" s="9"/>
    </row>
    <row r="47" ht="15.75" customHeight="1">
      <c r="A47" s="18"/>
      <c r="B47" s="18"/>
      <c r="C47" s="12" t="s">
        <v>11</v>
      </c>
      <c r="D47" s="13" t="s">
        <v>9</v>
      </c>
      <c r="E47" s="14">
        <v>1095.0398443209808</v>
      </c>
      <c r="F47" s="15">
        <v>850.646820762244</v>
      </c>
      <c r="G47" s="15">
        <v>1982.7514410554347</v>
      </c>
      <c r="H47" s="15">
        <v>1551.2555791470907</v>
      </c>
      <c r="I47" s="15">
        <v>3505.6014346770426</v>
      </c>
      <c r="J47" s="15">
        <v>2325.7171815582233</v>
      </c>
      <c r="K47" s="15">
        <v>2650.1365855305967</v>
      </c>
      <c r="L47" s="15">
        <v>2379.239382717577</v>
      </c>
      <c r="M47" s="15">
        <v>4346.517102884805</v>
      </c>
      <c r="N47" s="15">
        <v>2884.6584097771843</v>
      </c>
      <c r="O47" s="15">
        <v>2254.477760014469</v>
      </c>
      <c r="P47" s="15">
        <v>3309.6070402953496</v>
      </c>
      <c r="Q47" s="15">
        <v>2450.5707298864754</v>
      </c>
      <c r="R47" s="15">
        <v>2247.5752740368407</v>
      </c>
      <c r="S47" s="15">
        <v>2233.9901539346165</v>
      </c>
      <c r="T47" s="15">
        <v>2298.45159722385</v>
      </c>
      <c r="U47" s="16">
        <v>2455.190278978965</v>
      </c>
      <c r="V47" s="16">
        <v>2510.6552387557085</v>
      </c>
      <c r="W47" s="17">
        <v>2456.82</v>
      </c>
      <c r="X47" s="9"/>
      <c r="Y47" s="9"/>
      <c r="Z47" s="9"/>
    </row>
    <row r="48" ht="15.75" customHeight="1">
      <c r="A48" s="18"/>
      <c r="B48" s="18"/>
      <c r="C48" s="27"/>
      <c r="D48" s="20" t="s">
        <v>10</v>
      </c>
      <c r="E48" s="21">
        <v>14.080836548971032</v>
      </c>
      <c r="F48" s="22">
        <v>23.37140596102166</v>
      </c>
      <c r="G48" s="22">
        <v>30.942812033966717</v>
      </c>
      <c r="H48" s="22">
        <v>42.89516066732993</v>
      </c>
      <c r="I48" s="22">
        <v>52.633538796834365</v>
      </c>
      <c r="J48" s="22">
        <v>23.912696282963015</v>
      </c>
      <c r="K48" s="22">
        <v>23.17316169360702</v>
      </c>
      <c r="L48" s="22">
        <v>15.551946433868574</v>
      </c>
      <c r="M48" s="22">
        <v>16.42726912752657</v>
      </c>
      <c r="N48" s="22">
        <v>21.03255040067242</v>
      </c>
      <c r="O48" s="22">
        <v>14.197985247027326</v>
      </c>
      <c r="P48" s="22">
        <v>15.778720122609158</v>
      </c>
      <c r="Q48" s="22">
        <v>6.296480732058646</v>
      </c>
      <c r="R48" s="22">
        <v>6.515394723882481</v>
      </c>
      <c r="S48" s="22">
        <v>19.11947562321862</v>
      </c>
      <c r="T48" s="22">
        <v>9.891468246487872</v>
      </c>
      <c r="U48" s="16">
        <v>12.04708167196149</v>
      </c>
      <c r="V48" s="16">
        <v>10.230327489386347</v>
      </c>
      <c r="W48" s="17">
        <v>7.27</v>
      </c>
      <c r="X48" s="9"/>
      <c r="Y48" s="9"/>
      <c r="Z48" s="9"/>
    </row>
    <row r="49" ht="15.75" customHeight="1">
      <c r="A49" s="18"/>
      <c r="B49" s="32"/>
      <c r="C49" s="33" t="s">
        <v>13</v>
      </c>
      <c r="D49" s="34"/>
      <c r="E49" s="38">
        <f t="shared" ref="E49:W49" si="10">+(E45-E47)/E45</f>
        <v>0.614671945</v>
      </c>
      <c r="F49" s="38">
        <f t="shared" si="10"/>
        <v>0.7207154734</v>
      </c>
      <c r="G49" s="38">
        <f t="shared" si="10"/>
        <v>0.3451182813</v>
      </c>
      <c r="H49" s="38">
        <f t="shared" si="10"/>
        <v>0.547446496</v>
      </c>
      <c r="I49" s="38">
        <f t="shared" si="10"/>
        <v>-0.01653059082</v>
      </c>
      <c r="J49" s="38">
        <f t="shared" si="10"/>
        <v>0.3702034704</v>
      </c>
      <c r="K49" s="38">
        <f t="shared" si="10"/>
        <v>0.3347384474</v>
      </c>
      <c r="L49" s="38">
        <f t="shared" si="10"/>
        <v>0.4011179671</v>
      </c>
      <c r="M49" s="38">
        <f t="shared" si="10"/>
        <v>-0.08270987222</v>
      </c>
      <c r="N49" s="38">
        <f t="shared" si="10"/>
        <v>0.2900626092</v>
      </c>
      <c r="O49" s="38">
        <f t="shared" si="10"/>
        <v>0.3940310842</v>
      </c>
      <c r="P49" s="38">
        <f t="shared" si="10"/>
        <v>0.06819301107</v>
      </c>
      <c r="Q49" s="38">
        <f t="shared" si="10"/>
        <v>0.3106242394</v>
      </c>
      <c r="R49" s="38">
        <f t="shared" si="10"/>
        <v>0.3671472547</v>
      </c>
      <c r="S49" s="38">
        <f t="shared" si="10"/>
        <v>0.2958911179</v>
      </c>
      <c r="T49" s="38">
        <f t="shared" si="10"/>
        <v>0.3267314823</v>
      </c>
      <c r="U49" s="36">
        <f t="shared" si="10"/>
        <v>0.2658304782</v>
      </c>
      <c r="V49" s="36">
        <f t="shared" si="10"/>
        <v>0.2299296614</v>
      </c>
      <c r="W49" s="36">
        <f t="shared" si="10"/>
        <v>0.2590365261</v>
      </c>
      <c r="X49" s="9"/>
      <c r="Y49" s="9"/>
      <c r="Z49" s="9"/>
    </row>
    <row r="50" ht="15.75" customHeight="1">
      <c r="A50" s="18"/>
      <c r="B50" s="11" t="s">
        <v>23</v>
      </c>
      <c r="C50" s="12" t="s">
        <v>8</v>
      </c>
      <c r="D50" s="13" t="s">
        <v>9</v>
      </c>
      <c r="E50" s="14">
        <v>1680.366670604282</v>
      </c>
      <c r="F50" s="15">
        <v>1916.597718269637</v>
      </c>
      <c r="G50" s="15">
        <v>1606.7774957931217</v>
      </c>
      <c r="H50" s="15">
        <v>2544.000640972627</v>
      </c>
      <c r="I50" s="15">
        <v>2192.9460849193642</v>
      </c>
      <c r="J50" s="15">
        <v>2178.345807272039</v>
      </c>
      <c r="K50" s="15">
        <v>2560.2962997619306</v>
      </c>
      <c r="L50" s="15">
        <v>2219.006243086663</v>
      </c>
      <c r="M50" s="15">
        <v>2467.306254945922</v>
      </c>
      <c r="N50" s="15">
        <v>2722.0186666405457</v>
      </c>
      <c r="O50" s="15">
        <v>2545.861944763671</v>
      </c>
      <c r="P50" s="15">
        <v>2455.8146737218417</v>
      </c>
      <c r="Q50" s="15">
        <v>2592.9655074823845</v>
      </c>
      <c r="R50" s="15">
        <v>2418.9814481873377</v>
      </c>
      <c r="S50" s="15">
        <v>2341.6835118758095</v>
      </c>
      <c r="T50" s="15">
        <v>2509.5177409628873</v>
      </c>
      <c r="U50" s="16">
        <v>2434.922040471149</v>
      </c>
      <c r="V50" s="16">
        <v>2358.8906416697832</v>
      </c>
      <c r="W50" s="17">
        <v>2367.85</v>
      </c>
      <c r="X50" s="9"/>
      <c r="Y50" s="9"/>
      <c r="Z50" s="9"/>
    </row>
    <row r="51" ht="15.75" customHeight="1">
      <c r="A51" s="18"/>
      <c r="B51" s="18"/>
      <c r="C51" s="19"/>
      <c r="D51" s="20" t="s">
        <v>10</v>
      </c>
      <c r="E51" s="21">
        <v>5.966200415319671</v>
      </c>
      <c r="F51" s="22">
        <v>5.88605549854185</v>
      </c>
      <c r="G51" s="22">
        <v>5.541364220064395</v>
      </c>
      <c r="H51" s="22">
        <v>10.05295631199781</v>
      </c>
      <c r="I51" s="22">
        <v>3.881161754869823</v>
      </c>
      <c r="J51" s="22">
        <v>2.8530445963574547</v>
      </c>
      <c r="K51" s="22">
        <v>2.6804762890022245</v>
      </c>
      <c r="L51" s="22">
        <v>4.482254656885747</v>
      </c>
      <c r="M51" s="22">
        <v>3.248913383507597</v>
      </c>
      <c r="N51" s="22">
        <v>4.99765849695207</v>
      </c>
      <c r="O51" s="22">
        <v>2.6681611805763255</v>
      </c>
      <c r="P51" s="22">
        <v>2.095909201195689</v>
      </c>
      <c r="Q51" s="22">
        <v>3.2019987616924435</v>
      </c>
      <c r="R51" s="22">
        <v>2.830652022369474</v>
      </c>
      <c r="S51" s="22">
        <v>2.601608048945442</v>
      </c>
      <c r="T51" s="22">
        <v>2.2639441876477644</v>
      </c>
      <c r="U51" s="23">
        <v>2.5112073589848216</v>
      </c>
      <c r="V51" s="23">
        <v>3.0664500327527446</v>
      </c>
      <c r="W51" s="24">
        <v>3.06</v>
      </c>
      <c r="X51" s="9"/>
      <c r="Y51" s="9"/>
      <c r="Z51" s="9"/>
    </row>
    <row r="52" ht="15.75" customHeight="1">
      <c r="A52" s="18"/>
      <c r="B52" s="18"/>
      <c r="C52" s="12" t="s">
        <v>11</v>
      </c>
      <c r="D52" s="13" t="s">
        <v>9</v>
      </c>
      <c r="E52" s="14">
        <v>1088.5253031979678</v>
      </c>
      <c r="F52" s="15">
        <v>1108.1355537282916</v>
      </c>
      <c r="G52" s="15">
        <v>1219.244185404504</v>
      </c>
      <c r="H52" s="15">
        <v>1401.474579363349</v>
      </c>
      <c r="I52" s="15">
        <v>1389.6161312366744</v>
      </c>
      <c r="J52" s="15">
        <v>1482.7471966311473</v>
      </c>
      <c r="K52" s="15">
        <v>1508.5577747230045</v>
      </c>
      <c r="L52" s="15">
        <v>1662.3912189475664</v>
      </c>
      <c r="M52" s="15">
        <v>1723.5738720762536</v>
      </c>
      <c r="N52" s="15">
        <v>2181.6091196730576</v>
      </c>
      <c r="O52" s="15">
        <v>1776.7966090938462</v>
      </c>
      <c r="P52" s="15">
        <v>1688.9618769537249</v>
      </c>
      <c r="Q52" s="15">
        <v>1737.909113778264</v>
      </c>
      <c r="R52" s="15">
        <v>1756.3042626929457</v>
      </c>
      <c r="S52" s="15">
        <v>1827.105709142092</v>
      </c>
      <c r="T52" s="15">
        <v>1688.3517381140937</v>
      </c>
      <c r="U52" s="16">
        <v>1729.3984717920996</v>
      </c>
      <c r="V52" s="16">
        <v>1712.3694984106594</v>
      </c>
      <c r="W52" s="17">
        <v>1666.08</v>
      </c>
      <c r="X52" s="9"/>
      <c r="Y52" s="9"/>
      <c r="Z52" s="9"/>
    </row>
    <row r="53" ht="15.75" customHeight="1">
      <c r="A53" s="18"/>
      <c r="B53" s="18"/>
      <c r="C53" s="27"/>
      <c r="D53" s="20" t="s">
        <v>10</v>
      </c>
      <c r="E53" s="21">
        <v>5.778484888743666</v>
      </c>
      <c r="F53" s="22">
        <v>4.493505312677189</v>
      </c>
      <c r="G53" s="22">
        <v>5.064488190045415</v>
      </c>
      <c r="H53" s="22">
        <v>8.986134754038014</v>
      </c>
      <c r="I53" s="22">
        <v>6.391250018466824</v>
      </c>
      <c r="J53" s="22">
        <v>2.582924744462433</v>
      </c>
      <c r="K53" s="22">
        <v>2.700677653094322</v>
      </c>
      <c r="L53" s="22">
        <v>2.8995689476276456</v>
      </c>
      <c r="M53" s="22">
        <v>3.2170353344017926</v>
      </c>
      <c r="N53" s="22">
        <v>13.250110763161551</v>
      </c>
      <c r="O53" s="22">
        <v>2.4383651912957705</v>
      </c>
      <c r="P53" s="22">
        <v>2.358720020122603</v>
      </c>
      <c r="Q53" s="22">
        <v>2.5232629235914223</v>
      </c>
      <c r="R53" s="22">
        <v>2.3551070315611344</v>
      </c>
      <c r="S53" s="22">
        <v>2.958592276659246</v>
      </c>
      <c r="T53" s="22">
        <v>2.378392092570692</v>
      </c>
      <c r="U53" s="16">
        <v>2.1575107704734116</v>
      </c>
      <c r="V53" s="16">
        <v>2.414011895959704</v>
      </c>
      <c r="W53" s="17">
        <v>2.78</v>
      </c>
      <c r="X53" s="9"/>
      <c r="Y53" s="9"/>
      <c r="Z53" s="9"/>
    </row>
    <row r="54" ht="15.75" customHeight="1">
      <c r="A54" s="18"/>
      <c r="B54" s="32"/>
      <c r="C54" s="33" t="s">
        <v>13</v>
      </c>
      <c r="D54" s="34"/>
      <c r="E54" s="35">
        <f t="shared" ref="E54:W54" si="11">+(E50-E52)/E50</f>
        <v>0.3522096562</v>
      </c>
      <c r="F54" s="36">
        <f t="shared" si="11"/>
        <v>0.4218215209</v>
      </c>
      <c r="G54" s="36">
        <f t="shared" si="11"/>
        <v>0.241186668</v>
      </c>
      <c r="H54" s="36">
        <f t="shared" si="11"/>
        <v>0.4491060431</v>
      </c>
      <c r="I54" s="36">
        <f t="shared" si="11"/>
        <v>0.3663245345</v>
      </c>
      <c r="J54" s="36">
        <f t="shared" si="11"/>
        <v>0.319324236</v>
      </c>
      <c r="K54" s="36">
        <f t="shared" si="11"/>
        <v>0.4107878159</v>
      </c>
      <c r="L54" s="36">
        <f t="shared" si="11"/>
        <v>0.2508397738</v>
      </c>
      <c r="M54" s="36">
        <f t="shared" si="11"/>
        <v>0.3014349684</v>
      </c>
      <c r="N54" s="36">
        <f t="shared" si="11"/>
        <v>0.1985326381</v>
      </c>
      <c r="O54" s="36">
        <f t="shared" si="11"/>
        <v>0.3020844619</v>
      </c>
      <c r="P54" s="36">
        <f t="shared" si="11"/>
        <v>0.3122600435</v>
      </c>
      <c r="Q54" s="36">
        <f t="shared" si="11"/>
        <v>0.3297600339</v>
      </c>
      <c r="R54" s="36">
        <f t="shared" si="11"/>
        <v>0.2739488498</v>
      </c>
      <c r="S54" s="36">
        <f t="shared" si="11"/>
        <v>0.2197469471</v>
      </c>
      <c r="T54" s="36">
        <f t="shared" si="11"/>
        <v>0.3272206406</v>
      </c>
      <c r="U54" s="36">
        <f t="shared" si="11"/>
        <v>0.2897520154</v>
      </c>
      <c r="V54" s="36">
        <f t="shared" si="11"/>
        <v>0.2740784722</v>
      </c>
      <c r="W54" s="36">
        <f t="shared" si="11"/>
        <v>0.296374348</v>
      </c>
      <c r="X54" s="9"/>
      <c r="Y54" s="9"/>
      <c r="Z54" s="9"/>
    </row>
    <row r="55" ht="15.75" customHeight="1">
      <c r="A55" s="39" t="s">
        <v>24</v>
      </c>
      <c r="B55" s="40" t="s">
        <v>25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2"/>
      <c r="X55" s="9"/>
      <c r="Y55" s="9"/>
      <c r="Z55" s="9"/>
    </row>
    <row r="56" ht="15.75" customHeight="1">
      <c r="A56" s="18"/>
      <c r="B56" s="43" t="s">
        <v>7</v>
      </c>
      <c r="C56" s="44" t="s">
        <v>8</v>
      </c>
      <c r="D56" s="45" t="s">
        <v>9</v>
      </c>
      <c r="E56" s="37">
        <v>6293.5149895111</v>
      </c>
      <c r="F56" s="30">
        <v>10052.6748151371</v>
      </c>
      <c r="G56" s="30">
        <v>8313.206421838382</v>
      </c>
      <c r="H56" s="30">
        <v>7746.787961470064</v>
      </c>
      <c r="I56" s="30">
        <v>5024.288327353809</v>
      </c>
      <c r="J56" s="30">
        <v>5927.875502369215</v>
      </c>
      <c r="K56" s="30">
        <v>5401.229280527631</v>
      </c>
      <c r="L56" s="30">
        <v>7526.44768426931</v>
      </c>
      <c r="M56" s="30">
        <v>6118.993388986972</v>
      </c>
      <c r="N56" s="30">
        <v>6906.796893804607</v>
      </c>
      <c r="O56" s="30">
        <v>7241.377091357933</v>
      </c>
      <c r="P56" s="30">
        <v>7182.592988729847</v>
      </c>
      <c r="Q56" s="30">
        <v>6672.630780278456</v>
      </c>
      <c r="R56" s="30">
        <v>7478.34580009875</v>
      </c>
      <c r="S56" s="30">
        <v>7109.90485933871</v>
      </c>
      <c r="T56" s="30">
        <v>8890.262808352412</v>
      </c>
      <c r="U56" s="16">
        <v>6408.889824012003</v>
      </c>
      <c r="V56" s="16">
        <v>6611.531616176823</v>
      </c>
      <c r="W56" s="46">
        <v>5571.13</v>
      </c>
      <c r="X56" s="9"/>
      <c r="Y56" s="9"/>
      <c r="Z56" s="9"/>
    </row>
    <row r="57" ht="15.75" customHeight="1">
      <c r="A57" s="18"/>
      <c r="B57" s="18"/>
      <c r="C57" s="19"/>
      <c r="D57" s="20" t="s">
        <v>10</v>
      </c>
      <c r="E57" s="21">
        <v>43.487626515677604</v>
      </c>
      <c r="F57" s="22">
        <v>25.604651644622827</v>
      </c>
      <c r="G57" s="22">
        <v>22.06599470131933</v>
      </c>
      <c r="H57" s="22">
        <v>14.592683941043294</v>
      </c>
      <c r="I57" s="22">
        <v>19.757284365102837</v>
      </c>
      <c r="J57" s="22">
        <v>13.273814667332445</v>
      </c>
      <c r="K57" s="22">
        <v>7.0261441142842465</v>
      </c>
      <c r="L57" s="22">
        <v>7.725201935337498</v>
      </c>
      <c r="M57" s="22">
        <v>11.206138586250116</v>
      </c>
      <c r="N57" s="22">
        <v>11.40942202092483</v>
      </c>
      <c r="O57" s="22">
        <v>10.05087934365026</v>
      </c>
      <c r="P57" s="22">
        <v>7.944080069810715</v>
      </c>
      <c r="Q57" s="22">
        <v>5.537475383623856</v>
      </c>
      <c r="R57" s="22">
        <v>9.242597151869125</v>
      </c>
      <c r="S57" s="22">
        <v>14.638695993392034</v>
      </c>
      <c r="T57" s="22">
        <v>7.797294965361291</v>
      </c>
      <c r="U57" s="23">
        <v>8.008798389034984</v>
      </c>
      <c r="V57" s="23">
        <v>8.037812920928895</v>
      </c>
      <c r="W57" s="47">
        <v>9.9</v>
      </c>
      <c r="X57" s="9"/>
      <c r="Y57" s="9"/>
      <c r="Z57" s="9"/>
    </row>
    <row r="58" ht="15.75" customHeight="1">
      <c r="A58" s="18"/>
      <c r="B58" s="18"/>
      <c r="C58" s="12" t="s">
        <v>11</v>
      </c>
      <c r="D58" s="13" t="s">
        <v>9</v>
      </c>
      <c r="E58" s="25" t="s">
        <v>12</v>
      </c>
      <c r="F58" s="26" t="s">
        <v>12</v>
      </c>
      <c r="G58" s="26" t="s">
        <v>12</v>
      </c>
      <c r="H58" s="26" t="s">
        <v>12</v>
      </c>
      <c r="I58" s="26" t="s">
        <v>12</v>
      </c>
      <c r="J58" s="26" t="s">
        <v>12</v>
      </c>
      <c r="K58" s="26" t="s">
        <v>12</v>
      </c>
      <c r="L58" s="15">
        <v>3570.4167127552596</v>
      </c>
      <c r="M58" s="15">
        <v>4753.67138671875</v>
      </c>
      <c r="N58" s="15">
        <v>3524.9483195807816</v>
      </c>
      <c r="O58" s="26" t="s">
        <v>12</v>
      </c>
      <c r="P58" s="15">
        <v>3481.91064453125</v>
      </c>
      <c r="Q58" s="26" t="s">
        <v>12</v>
      </c>
      <c r="R58" s="15">
        <v>11809.5390625</v>
      </c>
      <c r="S58" s="15">
        <v>4804.232421875</v>
      </c>
      <c r="T58" s="15">
        <v>3563.275695677745</v>
      </c>
      <c r="U58" s="16">
        <v>3071.62890625</v>
      </c>
      <c r="V58" s="16">
        <v>5045.7137114095885</v>
      </c>
      <c r="W58" s="46">
        <v>5325.35</v>
      </c>
      <c r="X58" s="9"/>
      <c r="Y58" s="9"/>
      <c r="Z58" s="9"/>
    </row>
    <row r="59" ht="15.75" customHeight="1">
      <c r="A59" s="18"/>
      <c r="B59" s="18"/>
      <c r="C59" s="27"/>
      <c r="D59" s="20" t="s">
        <v>10</v>
      </c>
      <c r="E59" s="48" t="s">
        <v>12</v>
      </c>
      <c r="F59" s="49" t="s">
        <v>12</v>
      </c>
      <c r="G59" s="49" t="s">
        <v>12</v>
      </c>
      <c r="H59" s="49" t="s">
        <v>12</v>
      </c>
      <c r="I59" s="49" t="s">
        <v>12</v>
      </c>
      <c r="J59" s="49" t="s">
        <v>12</v>
      </c>
      <c r="K59" s="49" t="s">
        <v>12</v>
      </c>
      <c r="L59" s="22">
        <v>7.735088471796045</v>
      </c>
      <c r="M59" s="49"/>
      <c r="N59" s="22">
        <v>9.54375211696309</v>
      </c>
      <c r="O59" s="49" t="s">
        <v>12</v>
      </c>
      <c r="P59" s="49"/>
      <c r="Q59" s="49" t="s">
        <v>12</v>
      </c>
      <c r="R59" s="49"/>
      <c r="S59" s="49"/>
      <c r="T59" s="22">
        <v>19.13743782275825</v>
      </c>
      <c r="U59" s="2"/>
      <c r="V59" s="16">
        <v>9.493806666670304</v>
      </c>
      <c r="W59" s="2"/>
      <c r="X59" s="9"/>
      <c r="Y59" s="9"/>
      <c r="Z59" s="9"/>
    </row>
    <row r="60" ht="15.75" customHeight="1">
      <c r="A60" s="18"/>
      <c r="B60" s="32"/>
      <c r="C60" s="33" t="s">
        <v>13</v>
      </c>
      <c r="D60" s="34"/>
      <c r="E60" s="38"/>
      <c r="F60" s="38"/>
      <c r="G60" s="38"/>
      <c r="H60" s="38"/>
      <c r="I60" s="38"/>
      <c r="J60" s="38"/>
      <c r="K60" s="38"/>
      <c r="L60" s="38">
        <f t="shared" ref="L60:N60" si="12">+(L56-L58)/L56</f>
        <v>0.5256172815</v>
      </c>
      <c r="M60" s="38">
        <f t="shared" si="12"/>
        <v>0.2231285304</v>
      </c>
      <c r="N60" s="38">
        <f t="shared" si="12"/>
        <v>0.4896406578</v>
      </c>
      <c r="O60" s="38"/>
      <c r="P60" s="38">
        <f>+(P56-P58)/P56</f>
        <v>0.5152292981</v>
      </c>
      <c r="Q60" s="38"/>
      <c r="R60" s="38">
        <f t="shared" ref="R60:W60" si="13">+(R56-R58)/R56</f>
        <v>-0.5791646145</v>
      </c>
      <c r="S60" s="38">
        <f t="shared" si="13"/>
        <v>0.3242901956</v>
      </c>
      <c r="T60" s="38">
        <f t="shared" si="13"/>
        <v>0.5991934353</v>
      </c>
      <c r="U60" s="36">
        <f t="shared" si="13"/>
        <v>0.5207237149</v>
      </c>
      <c r="V60" s="36">
        <f t="shared" si="13"/>
        <v>0.2368313419</v>
      </c>
      <c r="W60" s="36">
        <f t="shared" si="13"/>
        <v>0.04411672318</v>
      </c>
      <c r="X60" s="9"/>
      <c r="Y60" s="9"/>
      <c r="Z60" s="9"/>
    </row>
    <row r="61" ht="15.75" customHeight="1">
      <c r="A61" s="18"/>
      <c r="B61" s="11" t="s">
        <v>14</v>
      </c>
      <c r="C61" s="12" t="s">
        <v>8</v>
      </c>
      <c r="D61" s="13" t="s">
        <v>9</v>
      </c>
      <c r="E61" s="14">
        <v>13845.21445824241</v>
      </c>
      <c r="F61" s="15">
        <v>13043.294062702422</v>
      </c>
      <c r="G61" s="15">
        <v>7144.062589848659</v>
      </c>
      <c r="H61" s="15">
        <v>7779.914932577516</v>
      </c>
      <c r="I61" s="15">
        <v>7677.212762774953</v>
      </c>
      <c r="J61" s="15">
        <v>6334.443346250914</v>
      </c>
      <c r="K61" s="15">
        <v>8352.791951186186</v>
      </c>
      <c r="L61" s="15">
        <v>8174.00128904342</v>
      </c>
      <c r="M61" s="15">
        <v>8379.158010910738</v>
      </c>
      <c r="N61" s="15">
        <v>6123.445681357749</v>
      </c>
      <c r="O61" s="15">
        <v>7520.428860329271</v>
      </c>
      <c r="P61" s="15">
        <v>6785.212030187315</v>
      </c>
      <c r="Q61" s="15">
        <v>6362.209818589648</v>
      </c>
      <c r="R61" s="15">
        <v>7491.760002497778</v>
      </c>
      <c r="S61" s="15">
        <v>6930.249095762432</v>
      </c>
      <c r="T61" s="15">
        <v>7071.548209295027</v>
      </c>
      <c r="U61" s="16">
        <v>6363.409142950294</v>
      </c>
      <c r="V61" s="16">
        <v>8679.426815473307</v>
      </c>
      <c r="W61" s="46">
        <v>7216.93</v>
      </c>
      <c r="X61" s="9"/>
      <c r="Y61" s="9"/>
      <c r="Z61" s="9"/>
    </row>
    <row r="62" ht="15.75" customHeight="1">
      <c r="A62" s="18"/>
      <c r="B62" s="18"/>
      <c r="C62" s="19"/>
      <c r="D62" s="20" t="s">
        <v>10</v>
      </c>
      <c r="E62" s="21">
        <v>16.45447044574673</v>
      </c>
      <c r="F62" s="22">
        <v>21.745716867250806</v>
      </c>
      <c r="G62" s="22">
        <v>10.134233759272526</v>
      </c>
      <c r="H62" s="22">
        <v>11.615639004784198</v>
      </c>
      <c r="I62" s="22">
        <v>12.110089190189749</v>
      </c>
      <c r="J62" s="22">
        <v>6.452977848426785</v>
      </c>
      <c r="K62" s="22">
        <v>11.20389315797938</v>
      </c>
      <c r="L62" s="22">
        <v>7.118827091355254</v>
      </c>
      <c r="M62" s="22">
        <v>8.367561956341047</v>
      </c>
      <c r="N62" s="22">
        <v>4.610723315268954</v>
      </c>
      <c r="O62" s="22">
        <v>10.867568921003146</v>
      </c>
      <c r="P62" s="22">
        <v>5.292215702957861</v>
      </c>
      <c r="Q62" s="22">
        <v>4.777231847687174</v>
      </c>
      <c r="R62" s="22">
        <v>4.809014472850325</v>
      </c>
      <c r="S62" s="22">
        <v>7.841361821398419</v>
      </c>
      <c r="T62" s="22">
        <v>5.652440206537697</v>
      </c>
      <c r="U62" s="23">
        <v>4.068111208987816</v>
      </c>
      <c r="V62" s="23">
        <v>8.016940368614334</v>
      </c>
      <c r="W62" s="47">
        <v>5.09</v>
      </c>
      <c r="X62" s="9"/>
      <c r="Y62" s="9"/>
      <c r="Z62" s="9"/>
    </row>
    <row r="63" ht="15.75" customHeight="1">
      <c r="A63" s="18"/>
      <c r="B63" s="18"/>
      <c r="C63" s="12" t="s">
        <v>11</v>
      </c>
      <c r="D63" s="13" t="s">
        <v>9</v>
      </c>
      <c r="E63" s="14">
        <v>7446.5251931408675</v>
      </c>
      <c r="F63" s="15">
        <v>5431.054314067508</v>
      </c>
      <c r="G63" s="15">
        <v>6328.406008318733</v>
      </c>
      <c r="H63" s="15">
        <v>7473.43157612636</v>
      </c>
      <c r="I63" s="15">
        <v>6630.620158455053</v>
      </c>
      <c r="J63" s="15">
        <v>5448.059269889221</v>
      </c>
      <c r="K63" s="15">
        <v>6101.050207904755</v>
      </c>
      <c r="L63" s="15">
        <v>6184.1842198839195</v>
      </c>
      <c r="M63" s="15">
        <v>6272.349435859234</v>
      </c>
      <c r="N63" s="15">
        <v>6627.986855495022</v>
      </c>
      <c r="O63" s="15">
        <v>5654.038957349599</v>
      </c>
      <c r="P63" s="15">
        <v>5412.7982908890135</v>
      </c>
      <c r="Q63" s="15">
        <v>5482.406963635766</v>
      </c>
      <c r="R63" s="15">
        <v>5569.549247434658</v>
      </c>
      <c r="S63" s="15">
        <v>6712.552776420418</v>
      </c>
      <c r="T63" s="15">
        <v>5411.137380965695</v>
      </c>
      <c r="U63" s="16">
        <v>5433.6398567354</v>
      </c>
      <c r="V63" s="16">
        <v>5675.901909850079</v>
      </c>
      <c r="W63" s="46">
        <v>6961.2</v>
      </c>
      <c r="X63" s="9"/>
      <c r="Y63" s="9"/>
      <c r="Z63" s="9"/>
    </row>
    <row r="64" ht="15.75" customHeight="1">
      <c r="A64" s="18"/>
      <c r="B64" s="18"/>
      <c r="C64" s="27"/>
      <c r="D64" s="20" t="s">
        <v>10</v>
      </c>
      <c r="E64" s="21">
        <v>29.270626545216516</v>
      </c>
      <c r="F64" s="22">
        <v>18.44505325053513</v>
      </c>
      <c r="G64" s="22">
        <v>13.792307649437172</v>
      </c>
      <c r="H64" s="22">
        <v>17.321466520324265</v>
      </c>
      <c r="I64" s="22">
        <v>9.731338338608015</v>
      </c>
      <c r="J64" s="22">
        <v>8.8093035953591</v>
      </c>
      <c r="K64" s="22">
        <v>14.269888043421423</v>
      </c>
      <c r="L64" s="22">
        <v>11.102212512447386</v>
      </c>
      <c r="M64" s="22">
        <v>9.450960937010542</v>
      </c>
      <c r="N64" s="22">
        <v>8.333189298172218</v>
      </c>
      <c r="O64" s="22">
        <v>6.88823811649588</v>
      </c>
      <c r="P64" s="22">
        <v>5.418163348163556</v>
      </c>
      <c r="Q64" s="22">
        <v>7.5908763450601535</v>
      </c>
      <c r="R64" s="22">
        <v>7.050075818594705</v>
      </c>
      <c r="S64" s="22">
        <v>26.676859327783305</v>
      </c>
      <c r="T64" s="22">
        <v>6.1631026709154195</v>
      </c>
      <c r="U64" s="16">
        <v>6.031011500700657</v>
      </c>
      <c r="V64" s="16">
        <v>6.908970673882759</v>
      </c>
      <c r="W64" s="46">
        <v>9.36</v>
      </c>
      <c r="X64" s="9"/>
      <c r="Y64" s="9"/>
      <c r="Z64" s="9"/>
    </row>
    <row r="65" ht="15.75" customHeight="1">
      <c r="A65" s="18"/>
      <c r="B65" s="32"/>
      <c r="C65" s="33" t="s">
        <v>13</v>
      </c>
      <c r="D65" s="34"/>
      <c r="E65" s="35">
        <f t="shared" ref="E65:W65" si="14">+(E61-E63)/E61</f>
        <v>0.4621589131</v>
      </c>
      <c r="F65" s="36">
        <f t="shared" si="14"/>
        <v>0.5836132891</v>
      </c>
      <c r="G65" s="36">
        <f t="shared" si="14"/>
        <v>0.1141726533</v>
      </c>
      <c r="H65" s="36">
        <f t="shared" si="14"/>
        <v>0.03939417836</v>
      </c>
      <c r="I65" s="36">
        <f t="shared" si="14"/>
        <v>0.1363245538</v>
      </c>
      <c r="J65" s="36">
        <f t="shared" si="14"/>
        <v>0.1399308555</v>
      </c>
      <c r="K65" s="36">
        <f t="shared" si="14"/>
        <v>0.2695795318</v>
      </c>
      <c r="L65" s="36">
        <f t="shared" si="14"/>
        <v>0.2434324389</v>
      </c>
      <c r="M65" s="36">
        <f t="shared" si="14"/>
        <v>0.251434401</v>
      </c>
      <c r="N65" s="36">
        <f t="shared" si="14"/>
        <v>-0.08239497832</v>
      </c>
      <c r="O65" s="36">
        <f t="shared" si="14"/>
        <v>0.2481759934</v>
      </c>
      <c r="P65" s="36">
        <f t="shared" si="14"/>
        <v>0.2022654168</v>
      </c>
      <c r="Q65" s="36">
        <f t="shared" si="14"/>
        <v>0.1382857341</v>
      </c>
      <c r="R65" s="36">
        <f t="shared" si="14"/>
        <v>0.2565766595</v>
      </c>
      <c r="S65" s="36">
        <f t="shared" si="14"/>
        <v>0.03141248119</v>
      </c>
      <c r="T65" s="36">
        <f t="shared" si="14"/>
        <v>0.2348015992</v>
      </c>
      <c r="U65" s="36">
        <f t="shared" si="14"/>
        <v>0.1461118192</v>
      </c>
      <c r="V65" s="36">
        <f t="shared" si="14"/>
        <v>0.3460510664</v>
      </c>
      <c r="W65" s="36">
        <f t="shared" si="14"/>
        <v>0.03543473471</v>
      </c>
      <c r="X65" s="9"/>
      <c r="Y65" s="9"/>
      <c r="Z65" s="9"/>
    </row>
    <row r="66" ht="15.75" customHeight="1">
      <c r="A66" s="18"/>
      <c r="B66" s="11" t="s">
        <v>15</v>
      </c>
      <c r="C66" s="12" t="s">
        <v>8</v>
      </c>
      <c r="D66" s="13" t="s">
        <v>9</v>
      </c>
      <c r="E66" s="14">
        <v>6632.658207960216</v>
      </c>
      <c r="F66" s="15">
        <v>7317.180377538576</v>
      </c>
      <c r="G66" s="15">
        <v>6982.179111869556</v>
      </c>
      <c r="H66" s="15">
        <v>6235.766931290604</v>
      </c>
      <c r="I66" s="15">
        <v>4897.931529162982</v>
      </c>
      <c r="J66" s="15">
        <v>4658.34796808757</v>
      </c>
      <c r="K66" s="15">
        <v>5025.1519746392205</v>
      </c>
      <c r="L66" s="15">
        <v>5311.228452020938</v>
      </c>
      <c r="M66" s="15">
        <v>5320.297909923109</v>
      </c>
      <c r="N66" s="15">
        <v>5118.452674200875</v>
      </c>
      <c r="O66" s="15">
        <v>5569.791227422472</v>
      </c>
      <c r="P66" s="15">
        <v>5318.275256642814</v>
      </c>
      <c r="Q66" s="15">
        <v>5070.1880767152825</v>
      </c>
      <c r="R66" s="15">
        <v>5563.683804699826</v>
      </c>
      <c r="S66" s="15">
        <v>5484.052426533189</v>
      </c>
      <c r="T66" s="15">
        <v>5238.098646086168</v>
      </c>
      <c r="U66" s="16">
        <v>5238.632458876938</v>
      </c>
      <c r="V66" s="16">
        <v>4835.038650223813</v>
      </c>
      <c r="W66" s="46">
        <v>4737.42</v>
      </c>
      <c r="X66" s="9"/>
      <c r="Y66" s="9"/>
      <c r="Z66" s="9"/>
    </row>
    <row r="67" ht="15.75" customHeight="1">
      <c r="A67" s="18"/>
      <c r="B67" s="18"/>
      <c r="C67" s="19"/>
      <c r="D67" s="20" t="s">
        <v>10</v>
      </c>
      <c r="E67" s="21">
        <v>8.054232968912865</v>
      </c>
      <c r="F67" s="22">
        <v>11.726431618560103</v>
      </c>
      <c r="G67" s="22">
        <v>6.4037787718618695</v>
      </c>
      <c r="H67" s="22">
        <v>8.633097683258125</v>
      </c>
      <c r="I67" s="22">
        <v>5.713362884399611</v>
      </c>
      <c r="J67" s="22">
        <v>3.4576948250339843</v>
      </c>
      <c r="K67" s="22">
        <v>4.588710461988181</v>
      </c>
      <c r="L67" s="22">
        <v>3.0063212005884576</v>
      </c>
      <c r="M67" s="22">
        <v>3.956328159734875</v>
      </c>
      <c r="N67" s="22">
        <v>2.7401525181332804</v>
      </c>
      <c r="O67" s="22">
        <v>3.210092369994076</v>
      </c>
      <c r="P67" s="22">
        <v>2.5894823119717416</v>
      </c>
      <c r="Q67" s="22">
        <v>2.309278331376238</v>
      </c>
      <c r="R67" s="22">
        <v>2.7828776620487323</v>
      </c>
      <c r="S67" s="22">
        <v>3.614880723915786</v>
      </c>
      <c r="T67" s="22">
        <v>2.4816284488292655</v>
      </c>
      <c r="U67" s="23">
        <v>2.642555929879068</v>
      </c>
      <c r="V67" s="23">
        <v>2.4758688601737946</v>
      </c>
      <c r="W67" s="47">
        <v>2.17</v>
      </c>
      <c r="X67" s="9"/>
      <c r="Y67" s="9"/>
      <c r="Z67" s="9"/>
    </row>
    <row r="68" ht="15.75" customHeight="1">
      <c r="A68" s="18"/>
      <c r="B68" s="18"/>
      <c r="C68" s="12" t="s">
        <v>11</v>
      </c>
      <c r="D68" s="13" t="s">
        <v>9</v>
      </c>
      <c r="E68" s="14">
        <v>4431.838400003008</v>
      </c>
      <c r="F68" s="15">
        <v>3670.4186770436863</v>
      </c>
      <c r="G68" s="15">
        <v>4591.64900299716</v>
      </c>
      <c r="H68" s="15">
        <v>4221.472768086085</v>
      </c>
      <c r="I68" s="15">
        <v>3372.433615082024</v>
      </c>
      <c r="J68" s="15">
        <v>3561.8427735404643</v>
      </c>
      <c r="K68" s="15">
        <v>3872.9767663723915</v>
      </c>
      <c r="L68" s="15">
        <v>4014.872507203197</v>
      </c>
      <c r="M68" s="15">
        <v>4119.080218522666</v>
      </c>
      <c r="N68" s="15">
        <v>4265.061827923331</v>
      </c>
      <c r="O68" s="15">
        <v>4423.713331337156</v>
      </c>
      <c r="P68" s="15">
        <v>4294.293244825245</v>
      </c>
      <c r="Q68" s="15">
        <v>4431.666488214398</v>
      </c>
      <c r="R68" s="15">
        <v>4484.572477882356</v>
      </c>
      <c r="S68" s="15">
        <v>4681.576692108328</v>
      </c>
      <c r="T68" s="15">
        <v>4473.317821051352</v>
      </c>
      <c r="U68" s="16">
        <v>4514.035332134877</v>
      </c>
      <c r="V68" s="16">
        <v>4316.291069651755</v>
      </c>
      <c r="W68" s="46">
        <v>4114.89</v>
      </c>
      <c r="X68" s="9"/>
      <c r="Y68" s="9"/>
      <c r="Z68" s="9"/>
    </row>
    <row r="69" ht="15.75" customHeight="1">
      <c r="A69" s="18"/>
      <c r="B69" s="18"/>
      <c r="C69" s="27"/>
      <c r="D69" s="20" t="s">
        <v>10</v>
      </c>
      <c r="E69" s="21">
        <v>13.830145198211275</v>
      </c>
      <c r="F69" s="22">
        <v>7.663737717253842</v>
      </c>
      <c r="G69" s="22">
        <v>7.706834145090618</v>
      </c>
      <c r="H69" s="22">
        <v>12.458720082258916</v>
      </c>
      <c r="I69" s="22">
        <v>6.283190388466673</v>
      </c>
      <c r="J69" s="22">
        <v>3.2651963054395368</v>
      </c>
      <c r="K69" s="22">
        <v>3.4811530338599397</v>
      </c>
      <c r="L69" s="22">
        <v>2.3788946685379244</v>
      </c>
      <c r="M69" s="22">
        <v>2.849261298750387</v>
      </c>
      <c r="N69" s="22">
        <v>2.2835186051274547</v>
      </c>
      <c r="O69" s="22">
        <v>2.244065348038204</v>
      </c>
      <c r="P69" s="22">
        <v>2.3172145746479025</v>
      </c>
      <c r="Q69" s="22">
        <v>1.9257827980803963</v>
      </c>
      <c r="R69" s="22">
        <v>2.0416545492130775</v>
      </c>
      <c r="S69" s="22">
        <v>2.335630576215252</v>
      </c>
      <c r="T69" s="22">
        <v>2.3138846850627925</v>
      </c>
      <c r="U69" s="16">
        <v>2.3974270111723643</v>
      </c>
      <c r="V69" s="16">
        <v>2.1962194635303813</v>
      </c>
      <c r="W69" s="46">
        <v>2.11</v>
      </c>
      <c r="X69" s="9"/>
      <c r="Y69" s="9"/>
      <c r="Z69" s="9"/>
    </row>
    <row r="70" ht="15.75" customHeight="1">
      <c r="A70" s="18"/>
      <c r="B70" s="32"/>
      <c r="C70" s="33" t="s">
        <v>13</v>
      </c>
      <c r="D70" s="34"/>
      <c r="E70" s="38">
        <f t="shared" ref="E70:W70" si="15">+(E66-E68)/E66</f>
        <v>0.331815652</v>
      </c>
      <c r="F70" s="38">
        <f t="shared" si="15"/>
        <v>0.4983834636</v>
      </c>
      <c r="G70" s="38">
        <f t="shared" si="15"/>
        <v>0.342375936</v>
      </c>
      <c r="H70" s="38">
        <f t="shared" si="15"/>
        <v>0.3230226828</v>
      </c>
      <c r="I70" s="38">
        <f t="shared" si="15"/>
        <v>0.3114575827</v>
      </c>
      <c r="J70" s="38">
        <f t="shared" si="15"/>
        <v>0.235384991</v>
      </c>
      <c r="K70" s="38">
        <f t="shared" si="15"/>
        <v>0.2292816643</v>
      </c>
      <c r="L70" s="38">
        <f t="shared" si="15"/>
        <v>0.2440783628</v>
      </c>
      <c r="M70" s="38">
        <f t="shared" si="15"/>
        <v>0.2257801559</v>
      </c>
      <c r="N70" s="38">
        <f t="shared" si="15"/>
        <v>0.166728287</v>
      </c>
      <c r="O70" s="38">
        <f t="shared" si="15"/>
        <v>0.2057667602</v>
      </c>
      <c r="P70" s="38">
        <f t="shared" si="15"/>
        <v>0.1925402433</v>
      </c>
      <c r="Q70" s="38">
        <f t="shared" si="15"/>
        <v>0.12593647</v>
      </c>
      <c r="R70" s="38">
        <f t="shared" si="15"/>
        <v>0.1939562644</v>
      </c>
      <c r="S70" s="38">
        <f t="shared" si="15"/>
        <v>0.1463289684</v>
      </c>
      <c r="T70" s="38">
        <f t="shared" si="15"/>
        <v>0.1460035171</v>
      </c>
      <c r="U70" s="36">
        <f t="shared" si="15"/>
        <v>0.1383179928</v>
      </c>
      <c r="V70" s="36">
        <f t="shared" si="15"/>
        <v>0.1072892314</v>
      </c>
      <c r="W70" s="36">
        <f t="shared" si="15"/>
        <v>0.1314069683</v>
      </c>
      <c r="X70" s="9"/>
      <c r="Y70" s="9"/>
      <c r="Z70" s="9"/>
    </row>
    <row r="71" ht="15.75" customHeight="1">
      <c r="A71" s="18"/>
      <c r="B71" s="11" t="s">
        <v>17</v>
      </c>
      <c r="C71" s="12" t="s">
        <v>8</v>
      </c>
      <c r="D71" s="13" t="s">
        <v>9</v>
      </c>
      <c r="E71" s="14">
        <v>3412.0467601754203</v>
      </c>
      <c r="F71" s="15">
        <v>4192.939978577362</v>
      </c>
      <c r="G71" s="15">
        <v>3513.859736511204</v>
      </c>
      <c r="H71" s="15">
        <v>3151.9418263147923</v>
      </c>
      <c r="I71" s="15">
        <v>3526.630718887843</v>
      </c>
      <c r="J71" s="15">
        <v>3424.9139452725067</v>
      </c>
      <c r="K71" s="15">
        <v>3671.4066133959705</v>
      </c>
      <c r="L71" s="15">
        <v>4148.575839113261</v>
      </c>
      <c r="M71" s="15">
        <v>4143.180991382533</v>
      </c>
      <c r="N71" s="15">
        <v>3813.436607210086</v>
      </c>
      <c r="O71" s="15">
        <v>4257.590200071861</v>
      </c>
      <c r="P71" s="15">
        <v>4351.009508060273</v>
      </c>
      <c r="Q71" s="15">
        <v>4002.2109177688</v>
      </c>
      <c r="R71" s="15">
        <v>3897.9987312931207</v>
      </c>
      <c r="S71" s="15">
        <v>4057.046690574894</v>
      </c>
      <c r="T71" s="15">
        <v>3734.61868378349</v>
      </c>
      <c r="U71" s="16">
        <v>3679.2759601635353</v>
      </c>
      <c r="V71" s="16">
        <v>3799.322039770884</v>
      </c>
      <c r="W71" s="46">
        <v>4079.49</v>
      </c>
      <c r="X71" s="9"/>
      <c r="Y71" s="9"/>
      <c r="Z71" s="9"/>
    </row>
    <row r="72" ht="15.75" customHeight="1">
      <c r="A72" s="18"/>
      <c r="B72" s="18"/>
      <c r="C72" s="19"/>
      <c r="D72" s="20" t="s">
        <v>10</v>
      </c>
      <c r="E72" s="21">
        <v>8.671014024207508</v>
      </c>
      <c r="F72" s="22">
        <v>7.205864053131466</v>
      </c>
      <c r="G72" s="22">
        <v>9.072680379414233</v>
      </c>
      <c r="H72" s="22">
        <v>6.500403916438254</v>
      </c>
      <c r="I72" s="22">
        <v>6.365821811179965</v>
      </c>
      <c r="J72" s="22">
        <v>3.69131718605669</v>
      </c>
      <c r="K72" s="22">
        <v>4.679366177985071</v>
      </c>
      <c r="L72" s="22">
        <v>3.9697146879494305</v>
      </c>
      <c r="M72" s="22">
        <v>3.2667074883107756</v>
      </c>
      <c r="N72" s="22">
        <v>3.049498562448249</v>
      </c>
      <c r="O72" s="22">
        <v>3.4230361255159854</v>
      </c>
      <c r="P72" s="22">
        <v>3.23302889414869</v>
      </c>
      <c r="Q72" s="22">
        <v>3.1083044389771657</v>
      </c>
      <c r="R72" s="22">
        <v>2.4102763475970717</v>
      </c>
      <c r="S72" s="22">
        <v>5.301922847464747</v>
      </c>
      <c r="T72" s="22">
        <v>2.7148885196660935</v>
      </c>
      <c r="U72" s="23">
        <v>2.517925788782369</v>
      </c>
      <c r="V72" s="23">
        <v>3.5929943755756413</v>
      </c>
      <c r="W72" s="47">
        <v>7.64</v>
      </c>
      <c r="X72" s="9"/>
      <c r="Y72" s="9"/>
      <c r="Z72" s="9"/>
    </row>
    <row r="73" ht="15.75" customHeight="1">
      <c r="A73" s="18"/>
      <c r="B73" s="18"/>
      <c r="C73" s="12" t="s">
        <v>11</v>
      </c>
      <c r="D73" s="13" t="s">
        <v>9</v>
      </c>
      <c r="E73" s="14">
        <v>3085.9682386755912</v>
      </c>
      <c r="F73" s="15">
        <v>3596.409662175937</v>
      </c>
      <c r="G73" s="15">
        <v>2443.7441681323407</v>
      </c>
      <c r="H73" s="15">
        <v>2171.4828398626437</v>
      </c>
      <c r="I73" s="15">
        <v>2583.222167737467</v>
      </c>
      <c r="J73" s="15">
        <v>2709.9578364154854</v>
      </c>
      <c r="K73" s="15">
        <v>3124.5322573515946</v>
      </c>
      <c r="L73" s="15">
        <v>3201.1638592069044</v>
      </c>
      <c r="M73" s="15">
        <v>3447.9577153245264</v>
      </c>
      <c r="N73" s="15">
        <v>3560.5717460352444</v>
      </c>
      <c r="O73" s="15">
        <v>3565.9721361826487</v>
      </c>
      <c r="P73" s="15">
        <v>3584.9678395648893</v>
      </c>
      <c r="Q73" s="15">
        <v>3342.6673644284724</v>
      </c>
      <c r="R73" s="15">
        <v>3422.6346919419384</v>
      </c>
      <c r="S73" s="15">
        <v>3530.046063677476</v>
      </c>
      <c r="T73" s="15">
        <v>3290.699984487061</v>
      </c>
      <c r="U73" s="16">
        <v>3099.5438683938773</v>
      </c>
      <c r="V73" s="16">
        <v>3080.6979217690423</v>
      </c>
      <c r="W73" s="46">
        <v>2893.66</v>
      </c>
      <c r="X73" s="9"/>
      <c r="Y73" s="9"/>
      <c r="Z73" s="9"/>
    </row>
    <row r="74" ht="15.75" customHeight="1">
      <c r="A74" s="18"/>
      <c r="B74" s="18"/>
      <c r="C74" s="27"/>
      <c r="D74" s="20" t="s">
        <v>10</v>
      </c>
      <c r="E74" s="21">
        <v>13.705033168448486</v>
      </c>
      <c r="F74" s="22">
        <v>11.70623625547679</v>
      </c>
      <c r="G74" s="22">
        <v>7.505596612870597</v>
      </c>
      <c r="H74" s="22">
        <v>9.055707191364547</v>
      </c>
      <c r="I74" s="22">
        <v>6.997990492210644</v>
      </c>
      <c r="J74" s="22">
        <v>5.697678784486751</v>
      </c>
      <c r="K74" s="22">
        <v>4.891400244829281</v>
      </c>
      <c r="L74" s="22">
        <v>3.777676588437079</v>
      </c>
      <c r="M74" s="22">
        <v>4.364766297012829</v>
      </c>
      <c r="N74" s="22">
        <v>5.048993110515985</v>
      </c>
      <c r="O74" s="22">
        <v>5.500455880392654</v>
      </c>
      <c r="P74" s="22">
        <v>3.255608937040867</v>
      </c>
      <c r="Q74" s="22">
        <v>3.300882874682006</v>
      </c>
      <c r="R74" s="22">
        <v>4.010764629787696</v>
      </c>
      <c r="S74" s="22">
        <v>4.420590767431517</v>
      </c>
      <c r="T74" s="22">
        <v>2.912519541589429</v>
      </c>
      <c r="U74" s="16">
        <v>3.442465648851224</v>
      </c>
      <c r="V74" s="16">
        <v>3.1331016949262285</v>
      </c>
      <c r="W74" s="46">
        <v>3.19</v>
      </c>
      <c r="X74" s="9"/>
      <c r="Y74" s="9"/>
      <c r="Z74" s="9"/>
    </row>
    <row r="75" ht="15.75" customHeight="1">
      <c r="A75" s="18"/>
      <c r="B75" s="32"/>
      <c r="C75" s="33" t="s">
        <v>13</v>
      </c>
      <c r="D75" s="34"/>
      <c r="E75" s="35">
        <f t="shared" ref="E75:W75" si="16">+(E71-E73)/E71</f>
        <v>0.09556683845</v>
      </c>
      <c r="F75" s="36">
        <f t="shared" si="16"/>
        <v>0.1422701778</v>
      </c>
      <c r="G75" s="36">
        <f t="shared" si="16"/>
        <v>0.3045413445</v>
      </c>
      <c r="H75" s="36">
        <f t="shared" si="16"/>
        <v>0.3110650642</v>
      </c>
      <c r="I75" s="36">
        <f t="shared" si="16"/>
        <v>0.2675098774</v>
      </c>
      <c r="J75" s="36">
        <f t="shared" si="16"/>
        <v>0.2087515541</v>
      </c>
      <c r="K75" s="36">
        <f t="shared" si="16"/>
        <v>0.1489549956</v>
      </c>
      <c r="L75" s="36">
        <f t="shared" si="16"/>
        <v>0.2283704135</v>
      </c>
      <c r="M75" s="36">
        <f t="shared" si="16"/>
        <v>0.167799398</v>
      </c>
      <c r="N75" s="36">
        <f t="shared" si="16"/>
        <v>0.06630891954</v>
      </c>
      <c r="O75" s="36">
        <f t="shared" si="16"/>
        <v>0.1624435494</v>
      </c>
      <c r="P75" s="36">
        <f t="shared" si="16"/>
        <v>0.1760606744</v>
      </c>
      <c r="Q75" s="36">
        <f t="shared" si="16"/>
        <v>0.1647948014</v>
      </c>
      <c r="R75" s="36">
        <f t="shared" si="16"/>
        <v>0.1219507938</v>
      </c>
      <c r="S75" s="36">
        <f t="shared" si="16"/>
        <v>0.1298975997</v>
      </c>
      <c r="T75" s="36">
        <f t="shared" si="16"/>
        <v>0.1188658701</v>
      </c>
      <c r="U75" s="36">
        <f t="shared" si="16"/>
        <v>0.1575668958</v>
      </c>
      <c r="V75" s="36">
        <f t="shared" si="16"/>
        <v>0.1891453555</v>
      </c>
      <c r="W75" s="36">
        <f t="shared" si="16"/>
        <v>0.290680943</v>
      </c>
      <c r="X75" s="9"/>
      <c r="Y75" s="9"/>
      <c r="Z75" s="9"/>
    </row>
    <row r="76" ht="15.75" customHeight="1">
      <c r="A76" s="18"/>
      <c r="B76" s="11" t="s">
        <v>18</v>
      </c>
      <c r="C76" s="12" t="s">
        <v>8</v>
      </c>
      <c r="D76" s="13" t="s">
        <v>9</v>
      </c>
      <c r="E76" s="14">
        <v>2869.0508691770424</v>
      </c>
      <c r="F76" s="15">
        <v>3080.0949744812365</v>
      </c>
      <c r="G76" s="15">
        <v>3256.4002226362068</v>
      </c>
      <c r="H76" s="15">
        <v>2974.1791498684197</v>
      </c>
      <c r="I76" s="15">
        <v>3696.6315100786765</v>
      </c>
      <c r="J76" s="15">
        <v>3359.5382362186597</v>
      </c>
      <c r="K76" s="15">
        <v>3726.7019582422463</v>
      </c>
      <c r="L76" s="15">
        <v>3408.041790554244</v>
      </c>
      <c r="M76" s="15">
        <v>3957.476781930546</v>
      </c>
      <c r="N76" s="15">
        <v>3721.3667483461863</v>
      </c>
      <c r="O76" s="15">
        <v>3730.52878225893</v>
      </c>
      <c r="P76" s="15">
        <v>3593.0378744125396</v>
      </c>
      <c r="Q76" s="15">
        <v>3417.2219341958357</v>
      </c>
      <c r="R76" s="15">
        <v>3942.1946948778404</v>
      </c>
      <c r="S76" s="15">
        <v>3759.530467203175</v>
      </c>
      <c r="T76" s="15">
        <v>3480.10915134118</v>
      </c>
      <c r="U76" s="16">
        <v>3632.147404980048</v>
      </c>
      <c r="V76" s="16">
        <v>3420.650677849554</v>
      </c>
      <c r="W76" s="46">
        <v>3539.33</v>
      </c>
      <c r="X76" s="9"/>
      <c r="Y76" s="9"/>
      <c r="Z76" s="9"/>
    </row>
    <row r="77" ht="15.75" customHeight="1">
      <c r="A77" s="18"/>
      <c r="B77" s="18"/>
      <c r="C77" s="19"/>
      <c r="D77" s="20" t="s">
        <v>10</v>
      </c>
      <c r="E77" s="21">
        <v>9.907735524247139</v>
      </c>
      <c r="F77" s="22">
        <v>7.948322136398485</v>
      </c>
      <c r="G77" s="22">
        <v>7.305819404334196</v>
      </c>
      <c r="H77" s="22">
        <v>8.874612063850302</v>
      </c>
      <c r="I77" s="22">
        <v>10.99952692699885</v>
      </c>
      <c r="J77" s="22">
        <v>6.850446446536976</v>
      </c>
      <c r="K77" s="22">
        <v>5.845473827345735</v>
      </c>
      <c r="L77" s="22">
        <v>4.865004613787325</v>
      </c>
      <c r="M77" s="22">
        <v>5.8212090460636245</v>
      </c>
      <c r="N77" s="22">
        <v>4.826187867546615</v>
      </c>
      <c r="O77" s="22">
        <v>3.8628860483075336</v>
      </c>
      <c r="P77" s="22">
        <v>3.5145890123564136</v>
      </c>
      <c r="Q77" s="22">
        <v>3.662671961615417</v>
      </c>
      <c r="R77" s="22">
        <v>4.119554931204697</v>
      </c>
      <c r="S77" s="22">
        <v>3.932780625884643</v>
      </c>
      <c r="T77" s="22">
        <v>3.5522865779024073</v>
      </c>
      <c r="U77" s="23">
        <v>4.427955526870092</v>
      </c>
      <c r="V77" s="23">
        <v>3.7082788364363557</v>
      </c>
      <c r="W77" s="47">
        <v>3.19</v>
      </c>
      <c r="X77" s="9"/>
      <c r="Y77" s="9"/>
      <c r="Z77" s="9"/>
    </row>
    <row r="78" ht="15.75" customHeight="1">
      <c r="A78" s="18"/>
      <c r="B78" s="18"/>
      <c r="C78" s="12" t="s">
        <v>11</v>
      </c>
      <c r="D78" s="13" t="s">
        <v>9</v>
      </c>
      <c r="E78" s="14">
        <v>2830.3447701575997</v>
      </c>
      <c r="F78" s="15">
        <v>2485.3086379988044</v>
      </c>
      <c r="G78" s="15">
        <v>2639.9774006685557</v>
      </c>
      <c r="H78" s="15">
        <v>2455.8648818204942</v>
      </c>
      <c r="I78" s="15">
        <v>2587.5658210994447</v>
      </c>
      <c r="J78" s="15">
        <v>2324.7365556368445</v>
      </c>
      <c r="K78" s="15">
        <v>2467.3750238131834</v>
      </c>
      <c r="L78" s="15">
        <v>2793.8618118447807</v>
      </c>
      <c r="M78" s="15">
        <v>2942.130133688647</v>
      </c>
      <c r="N78" s="15">
        <v>3042.590749016214</v>
      </c>
      <c r="O78" s="15">
        <v>2952.3399530436163</v>
      </c>
      <c r="P78" s="15">
        <v>2895.374109264136</v>
      </c>
      <c r="Q78" s="15">
        <v>3086.6140390564756</v>
      </c>
      <c r="R78" s="15">
        <v>3189.922443041391</v>
      </c>
      <c r="S78" s="15">
        <v>3309.8594445434355</v>
      </c>
      <c r="T78" s="15">
        <v>3098.4151350965662</v>
      </c>
      <c r="U78" s="16">
        <v>3211.578577646366</v>
      </c>
      <c r="V78" s="16">
        <v>3117.610515282313</v>
      </c>
      <c r="W78" s="46">
        <v>3001.78</v>
      </c>
      <c r="X78" s="9"/>
      <c r="Y78" s="9"/>
      <c r="Z78" s="9"/>
    </row>
    <row r="79" ht="15.75" customHeight="1">
      <c r="A79" s="18"/>
      <c r="B79" s="18"/>
      <c r="C79" s="27"/>
      <c r="D79" s="20" t="s">
        <v>10</v>
      </c>
      <c r="E79" s="21">
        <v>10.589464485700898</v>
      </c>
      <c r="F79" s="22">
        <v>7.245649025726118</v>
      </c>
      <c r="G79" s="22">
        <v>8.289242746913121</v>
      </c>
      <c r="H79" s="22">
        <v>6.2546950562680195</v>
      </c>
      <c r="I79" s="22">
        <v>6.026294500376885</v>
      </c>
      <c r="J79" s="22">
        <v>4.420126100582782</v>
      </c>
      <c r="K79" s="22">
        <v>4.757073292629257</v>
      </c>
      <c r="L79" s="22">
        <v>3.5398522910503827</v>
      </c>
      <c r="M79" s="22">
        <v>3.5229520319375136</v>
      </c>
      <c r="N79" s="22">
        <v>3.2925684680813814</v>
      </c>
      <c r="O79" s="22">
        <v>3.1055918501148616</v>
      </c>
      <c r="P79" s="22">
        <v>3.9365558061550723</v>
      </c>
      <c r="Q79" s="22">
        <v>3.2435396138695767</v>
      </c>
      <c r="R79" s="22">
        <v>3.5771060056768964</v>
      </c>
      <c r="S79" s="22">
        <v>4.620786877972756</v>
      </c>
      <c r="T79" s="22">
        <v>3.750764734849563</v>
      </c>
      <c r="U79" s="16">
        <v>3.7753714296301393</v>
      </c>
      <c r="V79" s="16">
        <v>3.568524566849751</v>
      </c>
      <c r="W79" s="46">
        <v>4.42</v>
      </c>
      <c r="X79" s="9"/>
      <c r="Y79" s="9"/>
      <c r="Z79" s="9"/>
    </row>
    <row r="80" ht="15.75" customHeight="1">
      <c r="A80" s="18"/>
      <c r="B80" s="32"/>
      <c r="C80" s="33" t="s">
        <v>13</v>
      </c>
      <c r="D80" s="34"/>
      <c r="E80" s="38">
        <f t="shared" ref="E80:W80" si="17">+(E76-E78)/E76</f>
        <v>0.0134909072</v>
      </c>
      <c r="F80" s="38">
        <f t="shared" si="17"/>
        <v>0.1931064923</v>
      </c>
      <c r="G80" s="38">
        <f t="shared" si="17"/>
        <v>0.1892957806</v>
      </c>
      <c r="H80" s="38">
        <f t="shared" si="17"/>
        <v>0.1742713676</v>
      </c>
      <c r="I80" s="38">
        <f t="shared" si="17"/>
        <v>0.3000206231</v>
      </c>
      <c r="J80" s="38">
        <f t="shared" si="17"/>
        <v>0.3080190216</v>
      </c>
      <c r="K80" s="38">
        <f t="shared" si="17"/>
        <v>0.3379199487</v>
      </c>
      <c r="L80" s="38">
        <f t="shared" si="17"/>
        <v>0.18021492</v>
      </c>
      <c r="M80" s="38">
        <f t="shared" si="17"/>
        <v>0.2565641453</v>
      </c>
      <c r="N80" s="38">
        <f t="shared" si="17"/>
        <v>0.1823996519</v>
      </c>
      <c r="O80" s="38">
        <f t="shared" si="17"/>
        <v>0.2086001408</v>
      </c>
      <c r="P80" s="38">
        <f t="shared" si="17"/>
        <v>0.1941710022</v>
      </c>
      <c r="Q80" s="38">
        <f t="shared" si="17"/>
        <v>0.09674756323</v>
      </c>
      <c r="R80" s="38">
        <f t="shared" si="17"/>
        <v>0.1908257481</v>
      </c>
      <c r="S80" s="38">
        <f t="shared" si="17"/>
        <v>0.1196082933</v>
      </c>
      <c r="T80" s="38">
        <f t="shared" si="17"/>
        <v>0.1096787485</v>
      </c>
      <c r="U80" s="36">
        <f t="shared" si="17"/>
        <v>0.1157906826</v>
      </c>
      <c r="V80" s="36">
        <f t="shared" si="17"/>
        <v>0.08859137957</v>
      </c>
      <c r="W80" s="36">
        <f t="shared" si="17"/>
        <v>0.151879028</v>
      </c>
      <c r="X80" s="9"/>
      <c r="Y80" s="9"/>
      <c r="Z80" s="9"/>
    </row>
    <row r="81" ht="15.75" customHeight="1">
      <c r="A81" s="18"/>
      <c r="B81" s="11" t="s">
        <v>19</v>
      </c>
      <c r="C81" s="12" t="s">
        <v>8</v>
      </c>
      <c r="D81" s="13" t="s">
        <v>9</v>
      </c>
      <c r="E81" s="14">
        <v>3468.9062358808815</v>
      </c>
      <c r="F81" s="15">
        <v>2761.513041244638</v>
      </c>
      <c r="G81" s="15">
        <v>2466.948654829085</v>
      </c>
      <c r="H81" s="15">
        <v>2981.2131947878183</v>
      </c>
      <c r="I81" s="15">
        <v>4232.231192894333</v>
      </c>
      <c r="J81" s="15">
        <v>3379.769766629711</v>
      </c>
      <c r="K81" s="15">
        <v>3138.2639498188823</v>
      </c>
      <c r="L81" s="15">
        <v>4079.954670786384</v>
      </c>
      <c r="M81" s="15">
        <v>4376.739042051511</v>
      </c>
      <c r="N81" s="15">
        <v>3667.6219133638156</v>
      </c>
      <c r="O81" s="15">
        <v>3470.526249638201</v>
      </c>
      <c r="P81" s="15">
        <v>3287.0617212481916</v>
      </c>
      <c r="Q81" s="15">
        <v>3222.5719293507514</v>
      </c>
      <c r="R81" s="15">
        <v>3245.8077626670183</v>
      </c>
      <c r="S81" s="15">
        <v>3986.9380563087566</v>
      </c>
      <c r="T81" s="15">
        <v>3139.4098715911264</v>
      </c>
      <c r="U81" s="16">
        <v>3062.581262475423</v>
      </c>
      <c r="V81" s="16">
        <v>3377.2577076881985</v>
      </c>
      <c r="W81" s="46">
        <v>3242.43</v>
      </c>
      <c r="X81" s="9"/>
      <c r="Y81" s="9"/>
      <c r="Z81" s="9"/>
    </row>
    <row r="82" ht="15.75" customHeight="1">
      <c r="A82" s="18"/>
      <c r="B82" s="18"/>
      <c r="C82" s="19"/>
      <c r="D82" s="20" t="s">
        <v>10</v>
      </c>
      <c r="E82" s="21">
        <v>13.970854990021477</v>
      </c>
      <c r="F82" s="22">
        <v>7.850623740585433</v>
      </c>
      <c r="G82" s="22">
        <v>6.809345001185769</v>
      </c>
      <c r="H82" s="22">
        <v>6.121314042737894</v>
      </c>
      <c r="I82" s="22">
        <v>21.83587818950774</v>
      </c>
      <c r="J82" s="22">
        <v>4.212353513313448</v>
      </c>
      <c r="K82" s="22">
        <v>4.351422058020798</v>
      </c>
      <c r="L82" s="22">
        <v>5.639328269771019</v>
      </c>
      <c r="M82" s="22">
        <v>9.930359978085416</v>
      </c>
      <c r="N82" s="22">
        <v>4.595389709833873</v>
      </c>
      <c r="O82" s="22">
        <v>3.3069153792421266</v>
      </c>
      <c r="P82" s="22">
        <v>3.204047722705249</v>
      </c>
      <c r="Q82" s="22">
        <v>2.4888507004761213</v>
      </c>
      <c r="R82" s="22">
        <v>2.848095553086387</v>
      </c>
      <c r="S82" s="22">
        <v>9.247391154233979</v>
      </c>
      <c r="T82" s="22">
        <v>3.2963625465323734</v>
      </c>
      <c r="U82" s="23">
        <v>2.4914000105380807</v>
      </c>
      <c r="V82" s="23">
        <v>8.327163450560983</v>
      </c>
      <c r="W82" s="47">
        <v>3.59</v>
      </c>
      <c r="X82" s="9"/>
      <c r="Y82" s="9"/>
      <c r="Z82" s="9"/>
    </row>
    <row r="83" ht="15.75" customHeight="1">
      <c r="A83" s="18"/>
      <c r="B83" s="18"/>
      <c r="C83" s="12" t="s">
        <v>11</v>
      </c>
      <c r="D83" s="13" t="s">
        <v>9</v>
      </c>
      <c r="E83" s="14">
        <v>1680.1718531968029</v>
      </c>
      <c r="F83" s="15">
        <v>1418.9524581548794</v>
      </c>
      <c r="G83" s="15">
        <v>1596.164675030942</v>
      </c>
      <c r="H83" s="15">
        <v>1790.8139689951452</v>
      </c>
      <c r="I83" s="15">
        <v>2092.400625400051</v>
      </c>
      <c r="J83" s="15">
        <v>2290.140120893677</v>
      </c>
      <c r="K83" s="15">
        <v>2242.517616631548</v>
      </c>
      <c r="L83" s="15">
        <v>2563.5484063627655</v>
      </c>
      <c r="M83" s="15">
        <v>3152.738248058222</v>
      </c>
      <c r="N83" s="15">
        <v>2548.755479346984</v>
      </c>
      <c r="O83" s="15">
        <v>2175.0951220694405</v>
      </c>
      <c r="P83" s="15">
        <v>2381.1905633034025</v>
      </c>
      <c r="Q83" s="15">
        <v>2237.7881130793303</v>
      </c>
      <c r="R83" s="15">
        <v>2192.6576494391666</v>
      </c>
      <c r="S83" s="15">
        <v>2444.5947229324843</v>
      </c>
      <c r="T83" s="15">
        <v>2178.5862632492117</v>
      </c>
      <c r="U83" s="16">
        <v>2226.890594753062</v>
      </c>
      <c r="V83" s="16">
        <v>2347.27789276612</v>
      </c>
      <c r="W83" s="46">
        <v>2309.15</v>
      </c>
      <c r="X83" s="9"/>
      <c r="Y83" s="9"/>
      <c r="Z83" s="9"/>
    </row>
    <row r="84" ht="15.75" customHeight="1">
      <c r="A84" s="18"/>
      <c r="B84" s="18"/>
      <c r="C84" s="27"/>
      <c r="D84" s="20" t="s">
        <v>10</v>
      </c>
      <c r="E84" s="21">
        <v>6.401178332475542</v>
      </c>
      <c r="F84" s="22">
        <v>4.732498043871964</v>
      </c>
      <c r="G84" s="22">
        <v>5.168344815552522</v>
      </c>
      <c r="H84" s="22">
        <v>5.1846133994747845</v>
      </c>
      <c r="I84" s="22">
        <v>5.7882102339850485</v>
      </c>
      <c r="J84" s="22">
        <v>3.2681539099746706</v>
      </c>
      <c r="K84" s="22">
        <v>3.8900336690259234</v>
      </c>
      <c r="L84" s="22">
        <v>4.220342803042812</v>
      </c>
      <c r="M84" s="22">
        <v>13.744217973902643</v>
      </c>
      <c r="N84" s="22">
        <v>3.3451136586024353</v>
      </c>
      <c r="O84" s="22">
        <v>2.0314387305876966</v>
      </c>
      <c r="P84" s="22">
        <v>2.2162565438685884</v>
      </c>
      <c r="Q84" s="22">
        <v>1.7614046732359507</v>
      </c>
      <c r="R84" s="22">
        <v>1.9346656579220622</v>
      </c>
      <c r="S84" s="22">
        <v>2.8815887047195647</v>
      </c>
      <c r="T84" s="22">
        <v>1.9827674017861225</v>
      </c>
      <c r="U84" s="16">
        <v>1.8904866492321042</v>
      </c>
      <c r="V84" s="16">
        <v>3.4894126983466203</v>
      </c>
      <c r="W84" s="46">
        <v>1.96</v>
      </c>
      <c r="X84" s="9"/>
      <c r="Y84" s="9"/>
      <c r="Z84" s="9"/>
    </row>
    <row r="85" ht="15.75" customHeight="1">
      <c r="A85" s="18"/>
      <c r="B85" s="32"/>
      <c r="C85" s="33" t="s">
        <v>13</v>
      </c>
      <c r="D85" s="34"/>
      <c r="E85" s="35">
        <f t="shared" ref="E85:W85" si="18">+(E81-E83)/E81</f>
        <v>0.5156479481</v>
      </c>
      <c r="F85" s="36">
        <f t="shared" si="18"/>
        <v>0.4861684747</v>
      </c>
      <c r="G85" s="36">
        <f t="shared" si="18"/>
        <v>0.3529801798</v>
      </c>
      <c r="H85" s="36">
        <f t="shared" si="18"/>
        <v>0.3993002674</v>
      </c>
      <c r="I85" s="36">
        <f t="shared" si="18"/>
        <v>0.5056034205</v>
      </c>
      <c r="J85" s="36">
        <f t="shared" si="18"/>
        <v>0.3223975954</v>
      </c>
      <c r="K85" s="36">
        <f t="shared" si="18"/>
        <v>0.2854273406</v>
      </c>
      <c r="L85" s="36">
        <f t="shared" si="18"/>
        <v>0.3716723314</v>
      </c>
      <c r="M85" s="36">
        <f t="shared" si="18"/>
        <v>0.2796604463</v>
      </c>
      <c r="N85" s="36">
        <f t="shared" si="18"/>
        <v>0.3050659148</v>
      </c>
      <c r="O85" s="36">
        <f t="shared" si="18"/>
        <v>0.3732664831</v>
      </c>
      <c r="P85" s="36">
        <f t="shared" si="18"/>
        <v>0.2755869025</v>
      </c>
      <c r="Q85" s="36">
        <f t="shared" si="18"/>
        <v>0.3055893981</v>
      </c>
      <c r="R85" s="36">
        <f t="shared" si="18"/>
        <v>0.324464722</v>
      </c>
      <c r="S85" s="36">
        <f t="shared" si="18"/>
        <v>0.3868490836</v>
      </c>
      <c r="T85" s="36">
        <f t="shared" si="18"/>
        <v>0.3060522989</v>
      </c>
      <c r="U85" s="36">
        <f t="shared" si="18"/>
        <v>0.2728713448</v>
      </c>
      <c r="V85" s="36">
        <f t="shared" si="18"/>
        <v>0.3049751911</v>
      </c>
      <c r="W85" s="36">
        <f t="shared" si="18"/>
        <v>0.2878335076</v>
      </c>
      <c r="X85" s="9"/>
      <c r="Y85" s="9"/>
      <c r="Z85" s="9"/>
    </row>
    <row r="86" ht="15.75" customHeight="1">
      <c r="A86" s="18"/>
      <c r="B86" s="11" t="s">
        <v>20</v>
      </c>
      <c r="C86" s="12" t="s">
        <v>8</v>
      </c>
      <c r="D86" s="13" t="s">
        <v>9</v>
      </c>
      <c r="E86" s="14">
        <v>2314.9988784934976</v>
      </c>
      <c r="F86" s="15">
        <v>1637.9599889411204</v>
      </c>
      <c r="G86" s="15">
        <v>2665.3921151130075</v>
      </c>
      <c r="H86" s="15">
        <v>3371.1131493050334</v>
      </c>
      <c r="I86" s="15">
        <v>1699.214181721402</v>
      </c>
      <c r="J86" s="15">
        <v>3163.6299075022903</v>
      </c>
      <c r="K86" s="15">
        <v>3269.3459449753673</v>
      </c>
      <c r="L86" s="15">
        <v>2668.963660896671</v>
      </c>
      <c r="M86" s="15">
        <v>2603.348219133203</v>
      </c>
      <c r="N86" s="15">
        <v>2258.278149206384</v>
      </c>
      <c r="O86" s="15">
        <v>2925.8742436568277</v>
      </c>
      <c r="P86" s="15">
        <v>2544.3520590683625</v>
      </c>
      <c r="Q86" s="15">
        <v>2085.083968321996</v>
      </c>
      <c r="R86" s="15">
        <v>2458.0635562187863</v>
      </c>
      <c r="S86" s="15">
        <v>2441.0802025440926</v>
      </c>
      <c r="T86" s="15">
        <v>2621.879128709044</v>
      </c>
      <c r="U86" s="16">
        <v>2409.1519921249874</v>
      </c>
      <c r="V86" s="16">
        <v>2380.9979231841453</v>
      </c>
      <c r="W86" s="46">
        <v>2474.88</v>
      </c>
      <c r="X86" s="9"/>
      <c r="Y86" s="9"/>
      <c r="Z86" s="9"/>
    </row>
    <row r="87" ht="15.75" customHeight="1">
      <c r="A87" s="18"/>
      <c r="B87" s="18"/>
      <c r="C87" s="19"/>
      <c r="D87" s="20" t="s">
        <v>10</v>
      </c>
      <c r="E87" s="21">
        <v>17.008052695344716</v>
      </c>
      <c r="F87" s="22">
        <v>14.906971425077408</v>
      </c>
      <c r="G87" s="22">
        <v>24.064085744894555</v>
      </c>
      <c r="H87" s="22">
        <v>32.642924181336106</v>
      </c>
      <c r="I87" s="22">
        <v>10.5173879662345</v>
      </c>
      <c r="J87" s="22">
        <v>11.495751139023856</v>
      </c>
      <c r="K87" s="22">
        <v>11.57567939586546</v>
      </c>
      <c r="L87" s="22">
        <v>6.825784513548968</v>
      </c>
      <c r="M87" s="22">
        <v>10.705758158955407</v>
      </c>
      <c r="N87" s="22">
        <v>6.328239928771266</v>
      </c>
      <c r="O87" s="22">
        <v>9.888942840659904</v>
      </c>
      <c r="P87" s="22">
        <v>9.677373984195503</v>
      </c>
      <c r="Q87" s="22">
        <v>6.495890701774118</v>
      </c>
      <c r="R87" s="22">
        <v>9.48766339064326</v>
      </c>
      <c r="S87" s="22">
        <v>10.788798112971381</v>
      </c>
      <c r="T87" s="22">
        <v>12.437565230105553</v>
      </c>
      <c r="U87" s="23">
        <v>7.22988517710211</v>
      </c>
      <c r="V87" s="23">
        <v>5.442273215631435</v>
      </c>
      <c r="W87" s="47">
        <v>7.7</v>
      </c>
      <c r="X87" s="9"/>
      <c r="Y87" s="9"/>
      <c r="Z87" s="9"/>
    </row>
    <row r="88" ht="15.75" customHeight="1">
      <c r="A88" s="18"/>
      <c r="B88" s="18"/>
      <c r="C88" s="12" t="s">
        <v>11</v>
      </c>
      <c r="D88" s="13" t="s">
        <v>9</v>
      </c>
      <c r="E88" s="14">
        <v>5169.7254237610605</v>
      </c>
      <c r="F88" s="15">
        <v>596.0425621867886</v>
      </c>
      <c r="G88" s="15">
        <v>736.5473608015764</v>
      </c>
      <c r="H88" s="15">
        <v>938.2119619700877</v>
      </c>
      <c r="I88" s="15">
        <v>710.201338337619</v>
      </c>
      <c r="J88" s="15">
        <v>1645.8273102718385</v>
      </c>
      <c r="K88" s="15">
        <v>1628.433783023685</v>
      </c>
      <c r="L88" s="15">
        <v>1726.6674778584895</v>
      </c>
      <c r="M88" s="15">
        <v>1299.4573133292618</v>
      </c>
      <c r="N88" s="15">
        <v>1052.851607488891</v>
      </c>
      <c r="O88" s="15">
        <v>1091.6598723347665</v>
      </c>
      <c r="P88" s="15">
        <v>1431.0086485493046</v>
      </c>
      <c r="Q88" s="15">
        <v>1314.0058652841396</v>
      </c>
      <c r="R88" s="15">
        <v>1464.7564881421438</v>
      </c>
      <c r="S88" s="15">
        <v>1305.6896445307743</v>
      </c>
      <c r="T88" s="15">
        <v>1618.6890185843372</v>
      </c>
      <c r="U88" s="16">
        <v>1674.9108731733356</v>
      </c>
      <c r="V88" s="16">
        <v>1912.5398968760157</v>
      </c>
      <c r="W88" s="46">
        <v>1461.01</v>
      </c>
      <c r="X88" s="9"/>
      <c r="Y88" s="9"/>
      <c r="Z88" s="9"/>
    </row>
    <row r="89" ht="15.75" customHeight="1">
      <c r="A89" s="18"/>
      <c r="B89" s="18"/>
      <c r="C89" s="27"/>
      <c r="D89" s="20" t="s">
        <v>10</v>
      </c>
      <c r="E89" s="21">
        <v>70.08127715236722</v>
      </c>
      <c r="F89" s="22">
        <v>21.52557240725698</v>
      </c>
      <c r="G89" s="22">
        <v>19.894829340495576</v>
      </c>
      <c r="H89" s="22">
        <v>35.01511092475991</v>
      </c>
      <c r="I89" s="22">
        <v>15.948701704559785</v>
      </c>
      <c r="J89" s="22">
        <v>18.509781172993385</v>
      </c>
      <c r="K89" s="22">
        <v>20.582860043809944</v>
      </c>
      <c r="L89" s="22">
        <v>9.371577150233763</v>
      </c>
      <c r="M89" s="22">
        <v>13.799623550120952</v>
      </c>
      <c r="N89" s="22">
        <v>12.624552058549282</v>
      </c>
      <c r="O89" s="22">
        <v>17.215150484712385</v>
      </c>
      <c r="P89" s="22">
        <v>22.520805681466076</v>
      </c>
      <c r="Q89" s="22">
        <v>10.776641293894905</v>
      </c>
      <c r="R89" s="22">
        <v>13.044012372448833</v>
      </c>
      <c r="S89" s="22">
        <v>12.659685422712425</v>
      </c>
      <c r="T89" s="22">
        <v>11.515544579622203</v>
      </c>
      <c r="U89" s="16">
        <v>8.718893189399699</v>
      </c>
      <c r="V89" s="16">
        <v>12.823753843075805</v>
      </c>
      <c r="W89" s="46">
        <v>15.03</v>
      </c>
      <c r="X89" s="9"/>
      <c r="Y89" s="9"/>
      <c r="Z89" s="9"/>
    </row>
    <row r="90" ht="15.75" customHeight="1">
      <c r="A90" s="18"/>
      <c r="B90" s="32"/>
      <c r="C90" s="33" t="s">
        <v>13</v>
      </c>
      <c r="D90" s="34"/>
      <c r="E90" s="38">
        <f t="shared" ref="E90:W90" si="19">+(E86-E88)/E86</f>
        <v>-1.233143813</v>
      </c>
      <c r="F90" s="38">
        <f t="shared" si="19"/>
        <v>0.6361067632</v>
      </c>
      <c r="G90" s="38">
        <f t="shared" si="19"/>
        <v>0.7236626624</v>
      </c>
      <c r="H90" s="38">
        <f t="shared" si="19"/>
        <v>0.721690753</v>
      </c>
      <c r="I90" s="38">
        <f t="shared" si="19"/>
        <v>0.5820413071</v>
      </c>
      <c r="J90" s="38">
        <f t="shared" si="19"/>
        <v>0.4797661679</v>
      </c>
      <c r="K90" s="38">
        <f t="shared" si="19"/>
        <v>0.5019083907</v>
      </c>
      <c r="L90" s="38">
        <f t="shared" si="19"/>
        <v>0.353056955</v>
      </c>
      <c r="M90" s="38">
        <f t="shared" si="19"/>
        <v>0.5008515174</v>
      </c>
      <c r="N90" s="38">
        <f t="shared" si="19"/>
        <v>0.5337812537</v>
      </c>
      <c r="O90" s="38">
        <f t="shared" si="19"/>
        <v>0.6268944659</v>
      </c>
      <c r="P90" s="38">
        <f t="shared" si="19"/>
        <v>0.4375744334</v>
      </c>
      <c r="Q90" s="38">
        <f t="shared" si="19"/>
        <v>0.3698067391</v>
      </c>
      <c r="R90" s="38">
        <f t="shared" si="19"/>
        <v>0.4041014585</v>
      </c>
      <c r="S90" s="38">
        <f t="shared" si="19"/>
        <v>0.4651180886</v>
      </c>
      <c r="T90" s="38">
        <f t="shared" si="19"/>
        <v>0.3826225622</v>
      </c>
      <c r="U90" s="36">
        <f t="shared" si="19"/>
        <v>0.3047716048</v>
      </c>
      <c r="V90" s="36">
        <f t="shared" si="19"/>
        <v>0.1967486077</v>
      </c>
      <c r="W90" s="36">
        <f t="shared" si="19"/>
        <v>0.409664307</v>
      </c>
      <c r="X90" s="9"/>
      <c r="Y90" s="9"/>
      <c r="Z90" s="9"/>
    </row>
    <row r="91" ht="15.75" customHeight="1">
      <c r="A91" s="18"/>
      <c r="B91" s="11" t="s">
        <v>21</v>
      </c>
      <c r="C91" s="12" t="s">
        <v>8</v>
      </c>
      <c r="D91" s="13" t="s">
        <v>9</v>
      </c>
      <c r="E91" s="14">
        <v>2382.770717245854</v>
      </c>
      <c r="F91" s="15">
        <v>1955.3814760745104</v>
      </c>
      <c r="G91" s="15">
        <v>2205.9520783471835</v>
      </c>
      <c r="H91" s="15">
        <v>2540.0585256381173</v>
      </c>
      <c r="I91" s="15">
        <v>2775.4562697174474</v>
      </c>
      <c r="J91" s="15">
        <v>3104.3977824712742</v>
      </c>
      <c r="K91" s="15">
        <v>3234.424353182311</v>
      </c>
      <c r="L91" s="15">
        <v>3294.7222706652215</v>
      </c>
      <c r="M91" s="15">
        <v>3437.375275308765</v>
      </c>
      <c r="N91" s="15">
        <v>3399.782721752982</v>
      </c>
      <c r="O91" s="15">
        <v>3215.270500852303</v>
      </c>
      <c r="P91" s="15">
        <v>3206.847147673563</v>
      </c>
      <c r="Q91" s="15">
        <v>3096.2770479049664</v>
      </c>
      <c r="R91" s="15">
        <v>3134.8471802526883</v>
      </c>
      <c r="S91" s="15">
        <v>3047.1375438949376</v>
      </c>
      <c r="T91" s="15">
        <v>2990.8747168156974</v>
      </c>
      <c r="U91" s="16">
        <v>2921.5171483560453</v>
      </c>
      <c r="V91" s="16">
        <v>2969.1698935783606</v>
      </c>
      <c r="W91" s="46">
        <v>2888.52</v>
      </c>
      <c r="X91" s="9"/>
      <c r="Y91" s="9"/>
      <c r="Z91" s="9"/>
    </row>
    <row r="92" ht="15.75" customHeight="1">
      <c r="A92" s="18"/>
      <c r="B92" s="18"/>
      <c r="C92" s="19"/>
      <c r="D92" s="20" t="s">
        <v>10</v>
      </c>
      <c r="E92" s="21">
        <v>6.537309104245172</v>
      </c>
      <c r="F92" s="22">
        <v>3.6680157434517455</v>
      </c>
      <c r="G92" s="22">
        <v>3.4503365119656446</v>
      </c>
      <c r="H92" s="22">
        <v>3.268675683775707</v>
      </c>
      <c r="I92" s="22">
        <v>3.173414417604948</v>
      </c>
      <c r="J92" s="22">
        <v>2.188429428707265</v>
      </c>
      <c r="K92" s="22">
        <v>2.265081862963728</v>
      </c>
      <c r="L92" s="22">
        <v>3.2026085979185335</v>
      </c>
      <c r="M92" s="22">
        <v>2.2552326816751758</v>
      </c>
      <c r="N92" s="22">
        <v>2.177399754458014</v>
      </c>
      <c r="O92" s="22">
        <v>1.4322335933889778</v>
      </c>
      <c r="P92" s="22">
        <v>1.3527728491136868</v>
      </c>
      <c r="Q92" s="22">
        <v>1.106194933345641</v>
      </c>
      <c r="R92" s="22">
        <v>1.3176746998015638</v>
      </c>
      <c r="S92" s="22">
        <v>1.8956083608619099</v>
      </c>
      <c r="T92" s="22">
        <v>1.2076509413790668</v>
      </c>
      <c r="U92" s="23">
        <v>1.2673198419532972</v>
      </c>
      <c r="V92" s="23">
        <v>1.4007871044093865</v>
      </c>
      <c r="W92" s="47">
        <v>1.41</v>
      </c>
      <c r="X92" s="9"/>
      <c r="Y92" s="9"/>
      <c r="Z92" s="9"/>
    </row>
    <row r="93" ht="15.75" customHeight="1">
      <c r="A93" s="18"/>
      <c r="B93" s="18"/>
      <c r="C93" s="12" t="s">
        <v>11</v>
      </c>
      <c r="D93" s="13" t="s">
        <v>9</v>
      </c>
      <c r="E93" s="14">
        <v>1251.8076354174889</v>
      </c>
      <c r="F93" s="15">
        <v>789.1581917365232</v>
      </c>
      <c r="G93" s="15">
        <v>1202.6104006279043</v>
      </c>
      <c r="H93" s="15">
        <v>1414.6309788478584</v>
      </c>
      <c r="I93" s="15">
        <v>2811.4817118776455</v>
      </c>
      <c r="J93" s="15">
        <v>1555.4904943018182</v>
      </c>
      <c r="K93" s="15">
        <v>1737.5132064079019</v>
      </c>
      <c r="L93" s="15">
        <v>1876.6016076176718</v>
      </c>
      <c r="M93" s="15">
        <v>1820.6202228964162</v>
      </c>
      <c r="N93" s="15">
        <v>1956.617596353601</v>
      </c>
      <c r="O93" s="15">
        <v>1637.1504605150412</v>
      </c>
      <c r="P93" s="15">
        <v>1816.9655437303727</v>
      </c>
      <c r="Q93" s="15">
        <v>1841.3656659902558</v>
      </c>
      <c r="R93" s="15">
        <v>1744.9191657718272</v>
      </c>
      <c r="S93" s="15">
        <v>1881.9650818723933</v>
      </c>
      <c r="T93" s="15">
        <v>1796.4929340807462</v>
      </c>
      <c r="U93" s="16">
        <v>1734.3840047306564</v>
      </c>
      <c r="V93" s="16">
        <v>1653.7659119274674</v>
      </c>
      <c r="W93" s="46">
        <v>1880.45</v>
      </c>
      <c r="X93" s="9"/>
      <c r="Y93" s="9"/>
      <c r="Z93" s="9"/>
    </row>
    <row r="94" ht="15.75" customHeight="1">
      <c r="A94" s="18"/>
      <c r="B94" s="18"/>
      <c r="C94" s="27"/>
      <c r="D94" s="20" t="s">
        <v>10</v>
      </c>
      <c r="E94" s="21">
        <v>8.892453489835495</v>
      </c>
      <c r="F94" s="22">
        <v>7.651980545316012</v>
      </c>
      <c r="G94" s="22">
        <v>12.728171231322765</v>
      </c>
      <c r="H94" s="22">
        <v>15.402746441649672</v>
      </c>
      <c r="I94" s="22">
        <v>53.63497512504946</v>
      </c>
      <c r="J94" s="22">
        <v>5.25670610747751</v>
      </c>
      <c r="K94" s="22">
        <v>6.45946269232067</v>
      </c>
      <c r="L94" s="22">
        <v>5.391774874387021</v>
      </c>
      <c r="M94" s="22">
        <v>7.087286701516115</v>
      </c>
      <c r="N94" s="22">
        <v>4.491949892614279</v>
      </c>
      <c r="O94" s="22">
        <v>3.8606424026272355</v>
      </c>
      <c r="P94" s="22">
        <v>5.397776588338775</v>
      </c>
      <c r="Q94" s="22">
        <v>3.1738503687099238</v>
      </c>
      <c r="R94" s="22">
        <v>3.4914463611990296</v>
      </c>
      <c r="S94" s="22">
        <v>4.624132014333619</v>
      </c>
      <c r="T94" s="22">
        <v>3.689474556425263</v>
      </c>
      <c r="U94" s="16">
        <v>3.2192675170538885</v>
      </c>
      <c r="V94" s="16">
        <v>3.3918698373972482</v>
      </c>
      <c r="W94" s="46">
        <v>5.67</v>
      </c>
      <c r="X94" s="9"/>
      <c r="Y94" s="9"/>
      <c r="Z94" s="9"/>
    </row>
    <row r="95" ht="15.75" customHeight="1">
      <c r="A95" s="18"/>
      <c r="B95" s="32"/>
      <c r="C95" s="33" t="s">
        <v>13</v>
      </c>
      <c r="D95" s="34"/>
      <c r="E95" s="35">
        <f t="shared" ref="E95:W95" si="20">+(E91-E93)/E91</f>
        <v>0.4746420097</v>
      </c>
      <c r="F95" s="36">
        <f t="shared" si="20"/>
        <v>0.5964172713</v>
      </c>
      <c r="G95" s="36">
        <f t="shared" si="20"/>
        <v>0.4548338505</v>
      </c>
      <c r="H95" s="36">
        <f t="shared" si="20"/>
        <v>0.4430715023</v>
      </c>
      <c r="I95" s="36">
        <f t="shared" si="20"/>
        <v>-0.01298000713</v>
      </c>
      <c r="J95" s="36">
        <f t="shared" si="20"/>
        <v>0.4989396967</v>
      </c>
      <c r="K95" s="36">
        <f t="shared" si="20"/>
        <v>0.4628060462</v>
      </c>
      <c r="L95" s="36">
        <f t="shared" si="20"/>
        <v>0.4304219132</v>
      </c>
      <c r="M95" s="36">
        <f t="shared" si="20"/>
        <v>0.4703458083</v>
      </c>
      <c r="N95" s="36">
        <f t="shared" si="20"/>
        <v>0.424487458</v>
      </c>
      <c r="O95" s="36">
        <f t="shared" si="20"/>
        <v>0.4908203027</v>
      </c>
      <c r="P95" s="36">
        <f t="shared" si="20"/>
        <v>0.4334106179</v>
      </c>
      <c r="Q95" s="36">
        <f t="shared" si="20"/>
        <v>0.4052968654</v>
      </c>
      <c r="R95" s="36">
        <f t="shared" si="20"/>
        <v>0.4433798315</v>
      </c>
      <c r="S95" s="36">
        <f t="shared" si="20"/>
        <v>0.382382628</v>
      </c>
      <c r="T95" s="36">
        <f t="shared" si="20"/>
        <v>0.3993419637</v>
      </c>
      <c r="U95" s="36">
        <f t="shared" si="20"/>
        <v>0.4063413231</v>
      </c>
      <c r="V95" s="36">
        <f t="shared" si="20"/>
        <v>0.4430207865</v>
      </c>
      <c r="W95" s="36">
        <f t="shared" si="20"/>
        <v>0.3489918713</v>
      </c>
      <c r="X95" s="9"/>
      <c r="Y95" s="9"/>
      <c r="Z95" s="9"/>
    </row>
    <row r="96" ht="15.75" customHeight="1">
      <c r="A96" s="18"/>
      <c r="B96" s="11" t="s">
        <v>22</v>
      </c>
      <c r="C96" s="12" t="s">
        <v>8</v>
      </c>
      <c r="D96" s="13" t="s">
        <v>9</v>
      </c>
      <c r="E96" s="14">
        <v>2851.379113959669</v>
      </c>
      <c r="F96" s="15">
        <v>3087.75341890902</v>
      </c>
      <c r="G96" s="15">
        <v>2956.27393328097</v>
      </c>
      <c r="H96" s="15">
        <v>3519.930825258978</v>
      </c>
      <c r="I96" s="15">
        <v>3537.5141147099775</v>
      </c>
      <c r="J96" s="15">
        <v>3642.1565448924057</v>
      </c>
      <c r="K96" s="15">
        <v>3969.3237494132018</v>
      </c>
      <c r="L96" s="15">
        <v>4011.6171668743455</v>
      </c>
      <c r="M96" s="15">
        <v>3996.6786352312984</v>
      </c>
      <c r="N96" s="15">
        <v>4259.372182421243</v>
      </c>
      <c r="O96" s="15">
        <v>3670.5779707091087</v>
      </c>
      <c r="P96" s="15">
        <v>3516.4750122052483</v>
      </c>
      <c r="Q96" s="15">
        <v>3624.078507566649</v>
      </c>
      <c r="R96" s="15">
        <v>3469.699250716749</v>
      </c>
      <c r="S96" s="15">
        <v>3187.008769850456</v>
      </c>
      <c r="T96" s="15">
        <v>3378.5386818154057</v>
      </c>
      <c r="U96" s="16">
        <v>3356.191755087747</v>
      </c>
      <c r="V96" s="16">
        <v>3266.118692258666</v>
      </c>
      <c r="W96" s="46">
        <v>3267.38</v>
      </c>
      <c r="X96" s="9"/>
      <c r="Y96" s="9"/>
      <c r="Z96" s="9"/>
    </row>
    <row r="97" ht="15.75" customHeight="1">
      <c r="A97" s="18"/>
      <c r="B97" s="18"/>
      <c r="C97" s="19"/>
      <c r="D97" s="20" t="s">
        <v>10</v>
      </c>
      <c r="E97" s="21">
        <v>5.06308455542959</v>
      </c>
      <c r="F97" s="22">
        <v>5.078844932287457</v>
      </c>
      <c r="G97" s="22">
        <v>4.903631031371319</v>
      </c>
      <c r="H97" s="22">
        <v>9.20846450301361</v>
      </c>
      <c r="I97" s="22">
        <v>6.93703234995893</v>
      </c>
      <c r="J97" s="22">
        <v>2.426331844697534</v>
      </c>
      <c r="K97" s="22">
        <v>3.947178311312439</v>
      </c>
      <c r="L97" s="22">
        <v>2.9911158234706607</v>
      </c>
      <c r="M97" s="22">
        <v>2.4938536700957417</v>
      </c>
      <c r="N97" s="22">
        <v>4.8742720464215825</v>
      </c>
      <c r="O97" s="22">
        <v>1.856898909107094</v>
      </c>
      <c r="P97" s="22">
        <v>1.9096325718001979</v>
      </c>
      <c r="Q97" s="22">
        <v>1.5454162122717723</v>
      </c>
      <c r="R97" s="22">
        <v>1.574310120564579</v>
      </c>
      <c r="S97" s="22">
        <v>1.96057840789362</v>
      </c>
      <c r="T97" s="22">
        <v>1.7491123127866932</v>
      </c>
      <c r="U97" s="23">
        <v>1.7204707972170057</v>
      </c>
      <c r="V97" s="23">
        <v>1.9839339472954767</v>
      </c>
      <c r="W97" s="47">
        <v>1.67</v>
      </c>
      <c r="X97" s="9"/>
      <c r="Y97" s="9"/>
      <c r="Z97" s="9"/>
    </row>
    <row r="98" ht="15.75" customHeight="1">
      <c r="A98" s="18"/>
      <c r="B98" s="18"/>
      <c r="C98" s="12" t="s">
        <v>11</v>
      </c>
      <c r="D98" s="13" t="s">
        <v>9</v>
      </c>
      <c r="E98" s="14">
        <v>1095.0398443209808</v>
      </c>
      <c r="F98" s="15">
        <v>850.646820762244</v>
      </c>
      <c r="G98" s="15">
        <v>1982.7514410554347</v>
      </c>
      <c r="H98" s="15">
        <v>1551.2555791470907</v>
      </c>
      <c r="I98" s="15">
        <v>3505.6014346770426</v>
      </c>
      <c r="J98" s="15">
        <v>2910.113592898744</v>
      </c>
      <c r="K98" s="15">
        <v>3109.0836890872242</v>
      </c>
      <c r="L98" s="15">
        <v>2379.239382717577</v>
      </c>
      <c r="M98" s="15">
        <v>4363.413566850535</v>
      </c>
      <c r="N98" s="15">
        <v>2892.027572048941</v>
      </c>
      <c r="O98" s="15">
        <v>2304.2044157274854</v>
      </c>
      <c r="P98" s="15">
        <v>2825.255379813058</v>
      </c>
      <c r="Q98" s="15">
        <v>2594.989287956386</v>
      </c>
      <c r="R98" s="15">
        <v>2362.9627249930354</v>
      </c>
      <c r="S98" s="15">
        <v>2289.7793716663596</v>
      </c>
      <c r="T98" s="15">
        <v>2360.806290008011</v>
      </c>
      <c r="U98" s="16">
        <v>2546.19797081737</v>
      </c>
      <c r="V98" s="16">
        <v>2694.6200325209197</v>
      </c>
      <c r="W98" s="46">
        <v>2500.43</v>
      </c>
      <c r="X98" s="9"/>
      <c r="Y98" s="9"/>
      <c r="Z98" s="9"/>
    </row>
    <row r="99" ht="15.75" customHeight="1">
      <c r="A99" s="18"/>
      <c r="B99" s="18"/>
      <c r="C99" s="27"/>
      <c r="D99" s="20" t="s">
        <v>10</v>
      </c>
      <c r="E99" s="21">
        <v>14.080836548971032</v>
      </c>
      <c r="F99" s="22">
        <v>23.37140596102166</v>
      </c>
      <c r="G99" s="22">
        <v>30.942812033966717</v>
      </c>
      <c r="H99" s="22">
        <v>42.89516066732993</v>
      </c>
      <c r="I99" s="22">
        <v>52.633538796834365</v>
      </c>
      <c r="J99" s="22">
        <v>20.825013907355196</v>
      </c>
      <c r="K99" s="22">
        <v>21.349908856768725</v>
      </c>
      <c r="L99" s="22">
        <v>15.551946433868574</v>
      </c>
      <c r="M99" s="22">
        <v>18.351436109148096</v>
      </c>
      <c r="N99" s="22">
        <v>22.11970527163352</v>
      </c>
      <c r="O99" s="22">
        <v>14.791487522869451</v>
      </c>
      <c r="P99" s="22">
        <v>15.184698769015645</v>
      </c>
      <c r="Q99" s="22">
        <v>5.57601471032733</v>
      </c>
      <c r="R99" s="22">
        <v>6.210865773006551</v>
      </c>
      <c r="S99" s="22">
        <v>19.548299080882</v>
      </c>
      <c r="T99" s="22">
        <v>9.829671446158434</v>
      </c>
      <c r="U99" s="16">
        <v>12.433833517224159</v>
      </c>
      <c r="V99" s="16">
        <v>11.306629530481885</v>
      </c>
      <c r="W99" s="46">
        <v>7.94</v>
      </c>
      <c r="X99" s="9"/>
      <c r="Y99" s="9"/>
      <c r="Z99" s="9"/>
    </row>
    <row r="100" ht="15.75" customHeight="1">
      <c r="A100" s="18"/>
      <c r="B100" s="32"/>
      <c r="C100" s="33" t="s">
        <v>13</v>
      </c>
      <c r="D100" s="34"/>
      <c r="E100" s="38">
        <f t="shared" ref="E100:W100" si="21">+(E96-E98)/E96</f>
        <v>0.6159613294</v>
      </c>
      <c r="F100" s="38">
        <f t="shared" si="21"/>
        <v>0.7245094717</v>
      </c>
      <c r="G100" s="38">
        <f t="shared" si="21"/>
        <v>0.3293072679</v>
      </c>
      <c r="H100" s="38">
        <f t="shared" si="21"/>
        <v>0.5592937316</v>
      </c>
      <c r="I100" s="38">
        <f t="shared" si="21"/>
        <v>0.009021216311</v>
      </c>
      <c r="J100" s="38">
        <f t="shared" si="21"/>
        <v>0.2009916221</v>
      </c>
      <c r="K100" s="38">
        <f t="shared" si="21"/>
        <v>0.2167220702</v>
      </c>
      <c r="L100" s="38">
        <f t="shared" si="21"/>
        <v>0.406912653</v>
      </c>
      <c r="M100" s="38">
        <f t="shared" si="21"/>
        <v>-0.09175992495</v>
      </c>
      <c r="N100" s="38">
        <f t="shared" si="21"/>
        <v>0.3210202236</v>
      </c>
      <c r="O100" s="38">
        <f t="shared" si="21"/>
        <v>0.3722502467</v>
      </c>
      <c r="P100" s="38">
        <f t="shared" si="21"/>
        <v>0.1965660583</v>
      </c>
      <c r="Q100" s="38">
        <f t="shared" si="21"/>
        <v>0.283958865</v>
      </c>
      <c r="R100" s="38">
        <f t="shared" si="21"/>
        <v>0.3189718894</v>
      </c>
      <c r="S100" s="38">
        <f t="shared" si="21"/>
        <v>0.2815271193</v>
      </c>
      <c r="T100" s="38">
        <f t="shared" si="21"/>
        <v>0.3012344945</v>
      </c>
      <c r="U100" s="36">
        <f t="shared" si="21"/>
        <v>0.2413431184</v>
      </c>
      <c r="V100" s="36">
        <f t="shared" si="21"/>
        <v>0.1749779214</v>
      </c>
      <c r="W100" s="36">
        <f t="shared" si="21"/>
        <v>0.234729355</v>
      </c>
      <c r="X100" s="9"/>
      <c r="Y100" s="9"/>
      <c r="Z100" s="9"/>
    </row>
    <row r="101" ht="15.75" customHeight="1">
      <c r="A101" s="18"/>
      <c r="B101" s="11" t="s">
        <v>23</v>
      </c>
      <c r="C101" s="12" t="s">
        <v>8</v>
      </c>
      <c r="D101" s="13" t="s">
        <v>9</v>
      </c>
      <c r="E101" s="14">
        <v>1806.6019642201065</v>
      </c>
      <c r="F101" s="15">
        <v>1887.401619609889</v>
      </c>
      <c r="G101" s="15">
        <v>1886.6903337377262</v>
      </c>
      <c r="H101" s="15">
        <v>2858.668417366284</v>
      </c>
      <c r="I101" s="15">
        <v>2301.2987526528505</v>
      </c>
      <c r="J101" s="15">
        <v>2280.561324514082</v>
      </c>
      <c r="K101" s="15">
        <v>2611.3569276806957</v>
      </c>
      <c r="L101" s="15">
        <v>2473.9554959479465</v>
      </c>
      <c r="M101" s="15">
        <v>2535.4006034478916</v>
      </c>
      <c r="N101" s="15">
        <v>2824.196787538061</v>
      </c>
      <c r="O101" s="15">
        <v>2581.5078113478708</v>
      </c>
      <c r="P101" s="15">
        <v>2440.984653656629</v>
      </c>
      <c r="Q101" s="15">
        <v>2714.941754706218</v>
      </c>
      <c r="R101" s="15">
        <v>2514.3134566586546</v>
      </c>
      <c r="S101" s="15">
        <v>2366.0334525473118</v>
      </c>
      <c r="T101" s="15">
        <v>2504.1346466118443</v>
      </c>
      <c r="U101" s="16">
        <v>2533.37544725144</v>
      </c>
      <c r="V101" s="16">
        <v>2406.998692824886</v>
      </c>
      <c r="W101" s="46">
        <v>2542.54</v>
      </c>
      <c r="X101" s="9"/>
      <c r="Y101" s="9"/>
      <c r="Z101" s="9"/>
    </row>
    <row r="102" ht="15.75" customHeight="1">
      <c r="A102" s="18"/>
      <c r="B102" s="18"/>
      <c r="C102" s="19"/>
      <c r="D102" s="20" t="s">
        <v>10</v>
      </c>
      <c r="E102" s="21">
        <v>7.861062414578203</v>
      </c>
      <c r="F102" s="22">
        <v>5.416572354954932</v>
      </c>
      <c r="G102" s="22">
        <v>5.749041292281045</v>
      </c>
      <c r="H102" s="22">
        <v>12.941973706776459</v>
      </c>
      <c r="I102" s="22">
        <v>5.180161466065579</v>
      </c>
      <c r="J102" s="22">
        <v>2.801144196558919</v>
      </c>
      <c r="K102" s="22">
        <v>3.2468928110386654</v>
      </c>
      <c r="L102" s="22">
        <v>3.6572515037902162</v>
      </c>
      <c r="M102" s="22">
        <v>3.366290535075979</v>
      </c>
      <c r="N102" s="22">
        <v>6.064497238607417</v>
      </c>
      <c r="O102" s="22">
        <v>2.9050486602918526</v>
      </c>
      <c r="P102" s="22">
        <v>2.2384043354165066</v>
      </c>
      <c r="Q102" s="22">
        <v>3.199044464538556</v>
      </c>
      <c r="R102" s="22">
        <v>2.6037994902811494</v>
      </c>
      <c r="S102" s="22">
        <v>2.963019101834224</v>
      </c>
      <c r="T102" s="22">
        <v>2.4306400048980064</v>
      </c>
      <c r="U102" s="23">
        <v>2.494676913238399</v>
      </c>
      <c r="V102" s="23">
        <v>3.5440310819935</v>
      </c>
      <c r="W102" s="47">
        <v>3.14</v>
      </c>
      <c r="X102" s="9"/>
      <c r="Y102" s="9"/>
      <c r="Z102" s="9"/>
    </row>
    <row r="103" ht="15.75" customHeight="1">
      <c r="A103" s="18"/>
      <c r="B103" s="18"/>
      <c r="C103" s="12" t="s">
        <v>11</v>
      </c>
      <c r="D103" s="13" t="s">
        <v>9</v>
      </c>
      <c r="E103" s="14">
        <v>1109.690188922799</v>
      </c>
      <c r="F103" s="15">
        <v>1112.2090303024543</v>
      </c>
      <c r="G103" s="15">
        <v>1227.1430831942444</v>
      </c>
      <c r="H103" s="15">
        <v>1446.780752208433</v>
      </c>
      <c r="I103" s="15">
        <v>1394.010341477395</v>
      </c>
      <c r="J103" s="15">
        <v>1578.9840425972354</v>
      </c>
      <c r="K103" s="15">
        <v>1540.8160827465886</v>
      </c>
      <c r="L103" s="15">
        <v>1721.9970944733127</v>
      </c>
      <c r="M103" s="15">
        <v>1779.0121336611196</v>
      </c>
      <c r="N103" s="15">
        <v>2277.6646598393963</v>
      </c>
      <c r="O103" s="15">
        <v>1798.7058790123267</v>
      </c>
      <c r="P103" s="15">
        <v>1696.5501574745322</v>
      </c>
      <c r="Q103" s="15">
        <v>1785.7229768686198</v>
      </c>
      <c r="R103" s="15">
        <v>1841.0561057126467</v>
      </c>
      <c r="S103" s="15">
        <v>1853.0884835205225</v>
      </c>
      <c r="T103" s="15">
        <v>1696.2728428735495</v>
      </c>
      <c r="U103" s="16">
        <v>1770.8561907249114</v>
      </c>
      <c r="V103" s="16">
        <v>1756.2734481706975</v>
      </c>
      <c r="W103" s="46">
        <v>1702.69</v>
      </c>
      <c r="X103" s="9"/>
      <c r="Y103" s="9"/>
      <c r="Z103" s="9"/>
    </row>
    <row r="104" ht="15.75" customHeight="1">
      <c r="A104" s="18"/>
      <c r="B104" s="18"/>
      <c r="C104" s="27"/>
      <c r="D104" s="20" t="s">
        <v>10</v>
      </c>
      <c r="E104" s="21">
        <v>6.145432603875131</v>
      </c>
      <c r="F104" s="22">
        <v>4.005409334921399</v>
      </c>
      <c r="G104" s="22">
        <v>5.390266026149388</v>
      </c>
      <c r="H104" s="22">
        <v>9.619525812641557</v>
      </c>
      <c r="I104" s="22">
        <v>7.390670847430651</v>
      </c>
      <c r="J104" s="22">
        <v>2.788755422965037</v>
      </c>
      <c r="K104" s="22">
        <v>2.901786454247757</v>
      </c>
      <c r="L104" s="22">
        <v>3.051874993438009</v>
      </c>
      <c r="M104" s="22">
        <v>3.3405459833175373</v>
      </c>
      <c r="N104" s="22">
        <v>14.474766793259933</v>
      </c>
      <c r="O104" s="22">
        <v>2.426587021971466</v>
      </c>
      <c r="P104" s="22">
        <v>2.303170334719697</v>
      </c>
      <c r="Q104" s="22">
        <v>2.4812793159404</v>
      </c>
      <c r="R104" s="22">
        <v>2.2711052150422772</v>
      </c>
      <c r="S104" s="22">
        <v>3.0142388523493437</v>
      </c>
      <c r="T104" s="22">
        <v>2.3221054614951737</v>
      </c>
      <c r="U104" s="16">
        <v>2.2714352833311557</v>
      </c>
      <c r="V104" s="16">
        <v>2.338282479059708</v>
      </c>
      <c r="W104" s="46">
        <v>2.76</v>
      </c>
      <c r="X104" s="9"/>
      <c r="Y104" s="9"/>
      <c r="Z104" s="9"/>
    </row>
    <row r="105" ht="15.75" customHeight="1">
      <c r="A105" s="18"/>
      <c r="B105" s="32"/>
      <c r="C105" s="33" t="s">
        <v>13</v>
      </c>
      <c r="D105" s="34"/>
      <c r="E105" s="35">
        <f t="shared" ref="E105:W105" si="22">+(E101-E103)/E101</f>
        <v>0.3857583403</v>
      </c>
      <c r="F105" s="36">
        <f t="shared" si="22"/>
        <v>0.4107194681</v>
      </c>
      <c r="G105" s="36">
        <f t="shared" si="22"/>
        <v>0.3495789631</v>
      </c>
      <c r="H105" s="36">
        <f t="shared" si="22"/>
        <v>0.4938969685</v>
      </c>
      <c r="I105" s="36">
        <f t="shared" si="22"/>
        <v>0.3942505988</v>
      </c>
      <c r="J105" s="36">
        <f t="shared" si="22"/>
        <v>0.3076335963</v>
      </c>
      <c r="K105" s="36">
        <f t="shared" si="22"/>
        <v>0.4099557719</v>
      </c>
      <c r="L105" s="36">
        <f t="shared" si="22"/>
        <v>0.3039498498</v>
      </c>
      <c r="M105" s="36">
        <f t="shared" si="22"/>
        <v>0.2983309497</v>
      </c>
      <c r="N105" s="36">
        <f t="shared" si="22"/>
        <v>0.1935177216</v>
      </c>
      <c r="O105" s="36">
        <f t="shared" si="22"/>
        <v>0.3032343845</v>
      </c>
      <c r="P105" s="36">
        <f t="shared" si="22"/>
        <v>0.3049730342</v>
      </c>
      <c r="Q105" s="36">
        <f t="shared" si="22"/>
        <v>0.3422610361</v>
      </c>
      <c r="R105" s="36">
        <f t="shared" si="22"/>
        <v>0.2677698555</v>
      </c>
      <c r="S105" s="36">
        <f t="shared" si="22"/>
        <v>0.2167953156</v>
      </c>
      <c r="T105" s="36">
        <f t="shared" si="22"/>
        <v>0.3226111682</v>
      </c>
      <c r="U105" s="36">
        <f t="shared" si="22"/>
        <v>0.3009894397</v>
      </c>
      <c r="V105" s="36">
        <f t="shared" si="22"/>
        <v>0.2703471533</v>
      </c>
      <c r="W105" s="36">
        <f t="shared" si="22"/>
        <v>0.330319287</v>
      </c>
      <c r="X105" s="9"/>
      <c r="Y105" s="9"/>
      <c r="Z105" s="9"/>
    </row>
    <row r="106" ht="15.75" customHeight="1">
      <c r="A106" s="18"/>
      <c r="B106" s="40" t="s">
        <v>26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2"/>
      <c r="X106" s="9"/>
      <c r="Y106" s="9"/>
      <c r="Z106" s="9"/>
    </row>
    <row r="107" ht="15.75" customHeight="1">
      <c r="A107" s="18"/>
      <c r="B107" s="43" t="s">
        <v>7</v>
      </c>
      <c r="C107" s="44" t="s">
        <v>8</v>
      </c>
      <c r="D107" s="45" t="s">
        <v>9</v>
      </c>
      <c r="E107" s="37">
        <v>5074.653550051571</v>
      </c>
      <c r="F107" s="30">
        <v>8759.421875</v>
      </c>
      <c r="G107" s="29" t="s">
        <v>12</v>
      </c>
      <c r="H107" s="29" t="s">
        <v>12</v>
      </c>
      <c r="I107" s="30">
        <v>3690.083039074409</v>
      </c>
      <c r="J107" s="30">
        <v>3088.027099609375</v>
      </c>
      <c r="K107" s="29" t="s">
        <v>12</v>
      </c>
      <c r="L107" s="29" t="s">
        <v>12</v>
      </c>
      <c r="M107" s="30">
        <v>5144.3843994140625</v>
      </c>
      <c r="N107" s="30">
        <v>4111.8759765625</v>
      </c>
      <c r="O107" s="30">
        <v>4844.5517578125</v>
      </c>
      <c r="P107" s="29" t="s">
        <v>12</v>
      </c>
      <c r="Q107" s="29" t="s">
        <v>12</v>
      </c>
      <c r="R107" s="30">
        <v>3246.4150390625</v>
      </c>
      <c r="S107" s="30">
        <v>3671.00830078125</v>
      </c>
      <c r="T107" s="30">
        <v>8698.490234375</v>
      </c>
      <c r="U107" s="16">
        <v>5154.4189453125</v>
      </c>
      <c r="V107" s="16">
        <v>5160.30029296875</v>
      </c>
      <c r="W107" s="50"/>
      <c r="X107" s="9"/>
      <c r="Y107" s="9"/>
      <c r="Z107" s="9"/>
    </row>
    <row r="108" ht="15.75" customHeight="1">
      <c r="A108" s="18"/>
      <c r="B108" s="18"/>
      <c r="C108" s="19"/>
      <c r="D108" s="20" t="s">
        <v>10</v>
      </c>
      <c r="E108" s="21">
        <v>14.153306277939762</v>
      </c>
      <c r="F108" s="49"/>
      <c r="G108" s="49" t="s">
        <v>12</v>
      </c>
      <c r="H108" s="49" t="s">
        <v>12</v>
      </c>
      <c r="I108" s="22">
        <v>33.0353499938681</v>
      </c>
      <c r="J108" s="49"/>
      <c r="K108" s="49" t="s">
        <v>12</v>
      </c>
      <c r="L108" s="49" t="s">
        <v>12</v>
      </c>
      <c r="M108" s="22">
        <v>5.139674761435105</v>
      </c>
      <c r="N108" s="49"/>
      <c r="O108" s="49"/>
      <c r="P108" s="49" t="s">
        <v>12</v>
      </c>
      <c r="Q108" s="49" t="s">
        <v>12</v>
      </c>
      <c r="R108" s="49"/>
      <c r="S108" s="49"/>
      <c r="T108" s="49"/>
      <c r="U108" s="42"/>
      <c r="V108" s="23">
        <v>12.890073975819716</v>
      </c>
      <c r="W108" s="23"/>
      <c r="X108" s="9"/>
      <c r="Y108" s="9"/>
      <c r="Z108" s="9"/>
    </row>
    <row r="109" ht="15.75" customHeight="1">
      <c r="A109" s="18"/>
      <c r="B109" s="18"/>
      <c r="C109" s="12" t="s">
        <v>11</v>
      </c>
      <c r="D109" s="13" t="s">
        <v>9</v>
      </c>
      <c r="E109" s="25"/>
      <c r="F109" s="26" t="s">
        <v>12</v>
      </c>
      <c r="G109" s="26" t="s">
        <v>12</v>
      </c>
      <c r="H109" s="15">
        <v>658.01806640625</v>
      </c>
      <c r="I109" s="26" t="s">
        <v>12</v>
      </c>
      <c r="J109" s="26" t="s">
        <v>12</v>
      </c>
      <c r="K109" s="26" t="s">
        <v>12</v>
      </c>
      <c r="L109" s="26" t="s">
        <v>12</v>
      </c>
      <c r="M109" s="26" t="s">
        <v>12</v>
      </c>
      <c r="N109" s="26" t="s">
        <v>12</v>
      </c>
      <c r="O109" s="26" t="s">
        <v>12</v>
      </c>
      <c r="P109" s="26" t="s">
        <v>12</v>
      </c>
      <c r="Q109" s="26" t="s">
        <v>12</v>
      </c>
      <c r="R109" s="26" t="s">
        <v>12</v>
      </c>
      <c r="S109" s="26" t="s">
        <v>12</v>
      </c>
      <c r="T109" s="26" t="s">
        <v>12</v>
      </c>
      <c r="U109" s="16">
        <v>5115.48876953125</v>
      </c>
      <c r="V109" s="2" t="s">
        <v>12</v>
      </c>
      <c r="W109" s="2"/>
      <c r="X109" s="9"/>
      <c r="Y109" s="9"/>
      <c r="Z109" s="9"/>
    </row>
    <row r="110" ht="15.75" customHeight="1">
      <c r="A110" s="18"/>
      <c r="B110" s="18"/>
      <c r="C110" s="27"/>
      <c r="D110" s="20" t="s">
        <v>10</v>
      </c>
      <c r="E110" s="48" t="s">
        <v>12</v>
      </c>
      <c r="F110" s="49" t="s">
        <v>12</v>
      </c>
      <c r="G110" s="49" t="s">
        <v>12</v>
      </c>
      <c r="H110" s="22">
        <v>5.440362649359755</v>
      </c>
      <c r="I110" s="49" t="s">
        <v>12</v>
      </c>
      <c r="J110" s="49" t="s">
        <v>12</v>
      </c>
      <c r="K110" s="49" t="s">
        <v>12</v>
      </c>
      <c r="L110" s="49" t="s">
        <v>12</v>
      </c>
      <c r="M110" s="49" t="s">
        <v>12</v>
      </c>
      <c r="N110" s="49" t="s">
        <v>12</v>
      </c>
      <c r="O110" s="49" t="s">
        <v>12</v>
      </c>
      <c r="P110" s="49" t="s">
        <v>12</v>
      </c>
      <c r="Q110" s="49" t="s">
        <v>12</v>
      </c>
      <c r="R110" s="29" t="s">
        <v>12</v>
      </c>
      <c r="S110" s="29" t="s">
        <v>12</v>
      </c>
      <c r="T110" s="29" t="s">
        <v>12</v>
      </c>
      <c r="U110" s="2"/>
      <c r="V110" s="2" t="s">
        <v>12</v>
      </c>
      <c r="W110" s="23"/>
      <c r="X110" s="9"/>
      <c r="Y110" s="9"/>
      <c r="Z110" s="9"/>
    </row>
    <row r="111" ht="15.75" customHeight="1">
      <c r="A111" s="18"/>
      <c r="B111" s="32"/>
      <c r="C111" s="33" t="s">
        <v>13</v>
      </c>
      <c r="D111" s="34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6"/>
      <c r="S111" s="36"/>
      <c r="T111" s="36"/>
      <c r="U111" s="36">
        <f>+(U107-U109)/U107</f>
        <v>0.007552776791</v>
      </c>
      <c r="V111" s="36"/>
      <c r="W111" s="23"/>
      <c r="X111" s="9"/>
      <c r="Y111" s="9"/>
      <c r="Z111" s="9"/>
    </row>
    <row r="112" ht="15.75" customHeight="1">
      <c r="A112" s="18"/>
      <c r="B112" s="11" t="s">
        <v>14</v>
      </c>
      <c r="C112" s="12" t="s">
        <v>8</v>
      </c>
      <c r="D112" s="13" t="s">
        <v>9</v>
      </c>
      <c r="E112" s="14">
        <v>3884.0715062530808</v>
      </c>
      <c r="F112" s="15">
        <v>7626.5037241658365</v>
      </c>
      <c r="G112" s="15">
        <v>7348.303236615175</v>
      </c>
      <c r="H112" s="15">
        <v>8408.006039314065</v>
      </c>
      <c r="I112" s="15">
        <v>4671.665903352525</v>
      </c>
      <c r="J112" s="15">
        <v>6787.256647090395</v>
      </c>
      <c r="K112" s="15">
        <v>4509.709268985946</v>
      </c>
      <c r="L112" s="15">
        <v>10753.300458839238</v>
      </c>
      <c r="M112" s="15">
        <v>6007.113509799891</v>
      </c>
      <c r="N112" s="15">
        <v>6168.503800623533</v>
      </c>
      <c r="O112" s="15">
        <v>6463.9807583581105</v>
      </c>
      <c r="P112" s="15">
        <v>5195.127432534344</v>
      </c>
      <c r="Q112" s="15">
        <v>4748.364645302598</v>
      </c>
      <c r="R112" s="30">
        <v>6386.567554488265</v>
      </c>
      <c r="S112" s="30">
        <v>13331.161142284522</v>
      </c>
      <c r="T112" s="30">
        <v>5991.246728870108</v>
      </c>
      <c r="U112" s="16">
        <v>5898.632271428742</v>
      </c>
      <c r="V112" s="16">
        <v>8137.816527299281</v>
      </c>
      <c r="W112" s="51">
        <v>5697.0</v>
      </c>
      <c r="X112" s="9"/>
      <c r="Y112" s="9"/>
      <c r="Z112" s="9"/>
    </row>
    <row r="113" ht="15.75" customHeight="1">
      <c r="A113" s="18"/>
      <c r="B113" s="18"/>
      <c r="C113" s="19"/>
      <c r="D113" s="20" t="s">
        <v>10</v>
      </c>
      <c r="E113" s="21">
        <v>18.037817419633264</v>
      </c>
      <c r="F113" s="22">
        <v>45.60064726870977</v>
      </c>
      <c r="G113" s="22">
        <v>69.63731651990076</v>
      </c>
      <c r="H113" s="22">
        <v>36.780621582414405</v>
      </c>
      <c r="I113" s="22">
        <v>43.7501488784734</v>
      </c>
      <c r="J113" s="22">
        <v>36.92228469681648</v>
      </c>
      <c r="K113" s="22">
        <v>9.844538707660462</v>
      </c>
      <c r="L113" s="22">
        <v>47.935672143830246</v>
      </c>
      <c r="M113" s="22">
        <v>15.254884412365083</v>
      </c>
      <c r="N113" s="22">
        <v>20.325954817861444</v>
      </c>
      <c r="O113" s="22">
        <v>15.378512234168015</v>
      </c>
      <c r="P113" s="22">
        <v>20.001928864495788</v>
      </c>
      <c r="Q113" s="22">
        <v>12.77153041062612</v>
      </c>
      <c r="R113" s="22">
        <v>16.734335976990646</v>
      </c>
      <c r="S113" s="22">
        <v>51.921947726162266</v>
      </c>
      <c r="T113" s="22">
        <v>5.824328474814998</v>
      </c>
      <c r="U113" s="23">
        <v>9.971590285207006</v>
      </c>
      <c r="V113" s="23">
        <v>11.349389364762903</v>
      </c>
      <c r="W113" s="52">
        <v>8.77</v>
      </c>
      <c r="X113" s="9"/>
      <c r="Y113" s="9"/>
      <c r="Z113" s="9"/>
    </row>
    <row r="114" ht="15.75" customHeight="1">
      <c r="A114" s="18"/>
      <c r="B114" s="18"/>
      <c r="C114" s="12" t="s">
        <v>11</v>
      </c>
      <c r="D114" s="13" t="s">
        <v>9</v>
      </c>
      <c r="E114" s="14">
        <v>4312.19173026292</v>
      </c>
      <c r="F114" s="15">
        <v>2053.5538034150095</v>
      </c>
      <c r="G114" s="26" t="s">
        <v>12</v>
      </c>
      <c r="H114" s="26" t="s">
        <v>12</v>
      </c>
      <c r="I114" s="15">
        <v>3937.4375427466434</v>
      </c>
      <c r="J114" s="15">
        <v>3847.2053711605336</v>
      </c>
      <c r="K114" s="15">
        <v>2900.731760932136</v>
      </c>
      <c r="L114" s="15">
        <v>4710.701157513787</v>
      </c>
      <c r="M114" s="15">
        <v>4349.332236843976</v>
      </c>
      <c r="N114" s="15">
        <v>4238.420941050238</v>
      </c>
      <c r="O114" s="15">
        <v>3751.1617947093005</v>
      </c>
      <c r="P114" s="15">
        <v>4175.325300723682</v>
      </c>
      <c r="Q114" s="15">
        <v>3308.5889207679697</v>
      </c>
      <c r="R114" s="15">
        <v>6686.427034619458</v>
      </c>
      <c r="S114" s="15">
        <v>3588.8471428054263</v>
      </c>
      <c r="T114" s="15">
        <v>3564.3350673436166</v>
      </c>
      <c r="U114" s="16">
        <v>4186.086420640253</v>
      </c>
      <c r="V114" s="16">
        <v>3793.6466084715394</v>
      </c>
      <c r="W114" s="51">
        <v>3486.9</v>
      </c>
      <c r="X114" s="9"/>
      <c r="Y114" s="9"/>
      <c r="Z114" s="9"/>
    </row>
    <row r="115" ht="15.75" customHeight="1">
      <c r="A115" s="18"/>
      <c r="B115" s="18"/>
      <c r="C115" s="27"/>
      <c r="D115" s="20" t="s">
        <v>10</v>
      </c>
      <c r="E115" s="21">
        <v>21.789094128437437</v>
      </c>
      <c r="F115" s="22">
        <v>45.19060997576805</v>
      </c>
      <c r="G115" s="49" t="s">
        <v>12</v>
      </c>
      <c r="H115" s="49" t="s">
        <v>12</v>
      </c>
      <c r="I115" s="22">
        <v>32.34232745140353</v>
      </c>
      <c r="J115" s="22">
        <v>10.60145493094315</v>
      </c>
      <c r="K115" s="22">
        <v>18.55579372265029</v>
      </c>
      <c r="L115" s="22">
        <v>25.09144865951386</v>
      </c>
      <c r="M115" s="22">
        <v>23.623413973262892</v>
      </c>
      <c r="N115" s="22">
        <v>32.18649594025397</v>
      </c>
      <c r="O115" s="22">
        <v>38.76988232443939</v>
      </c>
      <c r="P115" s="22">
        <v>37.76302775878929</v>
      </c>
      <c r="Q115" s="22">
        <v>27.66668621323199</v>
      </c>
      <c r="R115" s="22">
        <v>21.51205582555864</v>
      </c>
      <c r="S115" s="22">
        <v>18.729701583203695</v>
      </c>
      <c r="T115" s="22">
        <v>24.654434984625638</v>
      </c>
      <c r="U115" s="16">
        <v>12.308973995738382</v>
      </c>
      <c r="V115" s="16">
        <v>16.4107621123949</v>
      </c>
      <c r="W115" s="52">
        <v>18.39</v>
      </c>
      <c r="X115" s="9"/>
      <c r="Y115" s="9"/>
      <c r="Z115" s="9"/>
    </row>
    <row r="116" ht="15.75" customHeight="1">
      <c r="A116" s="18"/>
      <c r="B116" s="32"/>
      <c r="C116" s="33" t="s">
        <v>13</v>
      </c>
      <c r="D116" s="34"/>
      <c r="E116" s="35">
        <f t="shared" ref="E116:F116" si="23">+(E112-E114)/E112</f>
        <v>-0.1102245989</v>
      </c>
      <c r="F116" s="36">
        <f t="shared" si="23"/>
        <v>0.7307345702</v>
      </c>
      <c r="G116" s="36"/>
      <c r="H116" s="36"/>
      <c r="I116" s="36">
        <f t="shared" ref="I116:W116" si="24">+(I112-I114)/I112</f>
        <v>0.157166282</v>
      </c>
      <c r="J116" s="36">
        <f t="shared" si="24"/>
        <v>0.4331722563</v>
      </c>
      <c r="K116" s="36">
        <f t="shared" si="24"/>
        <v>0.3567807617</v>
      </c>
      <c r="L116" s="36">
        <f t="shared" si="24"/>
        <v>0.5619297372</v>
      </c>
      <c r="M116" s="36">
        <f t="shared" si="24"/>
        <v>0.2759696933</v>
      </c>
      <c r="N116" s="36">
        <f t="shared" si="24"/>
        <v>0.3128931945</v>
      </c>
      <c r="O116" s="36">
        <f t="shared" si="24"/>
        <v>0.4196824008</v>
      </c>
      <c r="P116" s="36">
        <f t="shared" si="24"/>
        <v>0.1962997338</v>
      </c>
      <c r="Q116" s="36">
        <f t="shared" si="24"/>
        <v>0.3032150713</v>
      </c>
      <c r="R116" s="36">
        <f t="shared" si="24"/>
        <v>-0.04695158668</v>
      </c>
      <c r="S116" s="36">
        <f t="shared" si="24"/>
        <v>0.7307926065</v>
      </c>
      <c r="T116" s="36">
        <f t="shared" si="24"/>
        <v>0.4050762339</v>
      </c>
      <c r="U116" s="36">
        <f t="shared" si="24"/>
        <v>0.2903293123</v>
      </c>
      <c r="V116" s="36">
        <f t="shared" si="24"/>
        <v>0.5338250014</v>
      </c>
      <c r="W116" s="36">
        <f t="shared" si="24"/>
        <v>0.3879410216</v>
      </c>
      <c r="X116" s="9"/>
      <c r="Y116" s="9"/>
      <c r="Z116" s="9"/>
    </row>
    <row r="117" ht="15.75" customHeight="1">
      <c r="A117" s="18"/>
      <c r="B117" s="11" t="s">
        <v>15</v>
      </c>
      <c r="C117" s="12" t="s">
        <v>8</v>
      </c>
      <c r="D117" s="13" t="s">
        <v>9</v>
      </c>
      <c r="E117" s="14">
        <v>3181.2682660030596</v>
      </c>
      <c r="F117" s="15">
        <v>3646.0478456358424</v>
      </c>
      <c r="G117" s="15">
        <v>3667.7718237137124</v>
      </c>
      <c r="H117" s="15">
        <v>3485.4715415171704</v>
      </c>
      <c r="I117" s="15">
        <v>3293.7639171802107</v>
      </c>
      <c r="J117" s="15">
        <v>3868.8590347964205</v>
      </c>
      <c r="K117" s="15">
        <v>3833.827995143042</v>
      </c>
      <c r="L117" s="15">
        <v>4602.984831005062</v>
      </c>
      <c r="M117" s="15">
        <v>5075.240114298887</v>
      </c>
      <c r="N117" s="15">
        <v>4856.7133926328115</v>
      </c>
      <c r="O117" s="15">
        <v>5316.835115061309</v>
      </c>
      <c r="P117" s="15">
        <v>4198.003561206354</v>
      </c>
      <c r="Q117" s="15">
        <v>4978.455480876656</v>
      </c>
      <c r="R117" s="15">
        <v>5628.592105353174</v>
      </c>
      <c r="S117" s="15">
        <v>5835.268349338343</v>
      </c>
      <c r="T117" s="15">
        <v>5701.387888858678</v>
      </c>
      <c r="U117" s="16">
        <v>5205.650590602627</v>
      </c>
      <c r="V117" s="16">
        <v>4895.333608015645</v>
      </c>
      <c r="W117" s="53">
        <v>5495.35</v>
      </c>
      <c r="X117" s="9"/>
      <c r="Y117" s="9"/>
      <c r="Z117" s="9"/>
    </row>
    <row r="118" ht="15.75" customHeight="1">
      <c r="A118" s="18"/>
      <c r="B118" s="18"/>
      <c r="C118" s="19"/>
      <c r="D118" s="20" t="s">
        <v>10</v>
      </c>
      <c r="E118" s="21">
        <v>5.551569992892766</v>
      </c>
      <c r="F118" s="22">
        <v>7.65967368055985</v>
      </c>
      <c r="G118" s="22">
        <v>10.498172810481526</v>
      </c>
      <c r="H118" s="22">
        <v>5.512463068021617</v>
      </c>
      <c r="I118" s="22">
        <v>7.824766096614898</v>
      </c>
      <c r="J118" s="22">
        <v>6.298467467448828</v>
      </c>
      <c r="K118" s="22">
        <v>4.591841559186911</v>
      </c>
      <c r="L118" s="22">
        <v>4.680919171409195</v>
      </c>
      <c r="M118" s="22">
        <v>14.699954806710597</v>
      </c>
      <c r="N118" s="22">
        <v>13.534885856112345</v>
      </c>
      <c r="O118" s="22">
        <v>4.07468900687153</v>
      </c>
      <c r="P118" s="22">
        <v>9.306082861332102</v>
      </c>
      <c r="Q118" s="22">
        <v>5.995728463315633</v>
      </c>
      <c r="R118" s="22">
        <v>5.643172325148615</v>
      </c>
      <c r="S118" s="22">
        <v>5.468054433758802</v>
      </c>
      <c r="T118" s="22">
        <v>4.385224011115345</v>
      </c>
      <c r="U118" s="23">
        <v>5.661396931679534</v>
      </c>
      <c r="V118" s="23">
        <v>5.661315995587995</v>
      </c>
      <c r="W118" s="54">
        <v>4.99</v>
      </c>
      <c r="X118" s="9"/>
      <c r="Y118" s="9"/>
      <c r="Z118" s="9"/>
    </row>
    <row r="119" ht="15.75" customHeight="1">
      <c r="A119" s="18"/>
      <c r="B119" s="18"/>
      <c r="C119" s="12" t="s">
        <v>11</v>
      </c>
      <c r="D119" s="13" t="s">
        <v>9</v>
      </c>
      <c r="E119" s="14">
        <v>3092.857523689644</v>
      </c>
      <c r="F119" s="15">
        <v>3084.3965548953324</v>
      </c>
      <c r="G119" s="15">
        <v>3210.2216595838163</v>
      </c>
      <c r="H119" s="15">
        <v>3059.3377032559138</v>
      </c>
      <c r="I119" s="15">
        <v>3382.7168794427976</v>
      </c>
      <c r="J119" s="15">
        <v>3283.0411877530846</v>
      </c>
      <c r="K119" s="15">
        <v>3575.107959727725</v>
      </c>
      <c r="L119" s="15">
        <v>3840.1535950593834</v>
      </c>
      <c r="M119" s="15">
        <v>3969.5194321503072</v>
      </c>
      <c r="N119" s="15">
        <v>3831.3228530193965</v>
      </c>
      <c r="O119" s="15">
        <v>4914.1694455831985</v>
      </c>
      <c r="P119" s="15">
        <v>3999.695055287545</v>
      </c>
      <c r="Q119" s="15">
        <v>4742.316058369723</v>
      </c>
      <c r="R119" s="15">
        <v>5615.394330901002</v>
      </c>
      <c r="S119" s="15">
        <v>4707.314336548582</v>
      </c>
      <c r="T119" s="15">
        <v>4743.958187938211</v>
      </c>
      <c r="U119" s="16">
        <v>4922.582848603145</v>
      </c>
      <c r="V119" s="16">
        <v>4709.07241993854</v>
      </c>
      <c r="W119" s="51">
        <v>5588.0</v>
      </c>
      <c r="X119" s="9"/>
      <c r="Y119" s="9"/>
      <c r="Z119" s="9"/>
    </row>
    <row r="120" ht="15.75" customHeight="1">
      <c r="A120" s="18"/>
      <c r="B120" s="18"/>
      <c r="C120" s="27"/>
      <c r="D120" s="20" t="s">
        <v>10</v>
      </c>
      <c r="E120" s="21">
        <v>5.186125292412836</v>
      </c>
      <c r="F120" s="22">
        <v>5.9914663031174396</v>
      </c>
      <c r="G120" s="22">
        <v>6.031575871336693</v>
      </c>
      <c r="H120" s="22">
        <v>9.687113232990116</v>
      </c>
      <c r="I120" s="22">
        <v>10.150172372310973</v>
      </c>
      <c r="J120" s="22">
        <v>5.759841507025295</v>
      </c>
      <c r="K120" s="22">
        <v>5.143134676082347</v>
      </c>
      <c r="L120" s="22">
        <v>5.012457276536117</v>
      </c>
      <c r="M120" s="22">
        <v>7.44172455304799</v>
      </c>
      <c r="N120" s="22">
        <v>8.484247157598622</v>
      </c>
      <c r="O120" s="22">
        <v>4.136753171412414</v>
      </c>
      <c r="P120" s="22">
        <v>7.6447196623611395</v>
      </c>
      <c r="Q120" s="22">
        <v>3.003483904896457</v>
      </c>
      <c r="R120" s="30">
        <v>4.2044323280997675</v>
      </c>
      <c r="S120" s="30">
        <v>4.317646921595926</v>
      </c>
      <c r="T120" s="30">
        <v>4.06653967450279</v>
      </c>
      <c r="U120" s="16">
        <v>7.597071731908119</v>
      </c>
      <c r="V120" s="16">
        <v>5.39966316397858</v>
      </c>
      <c r="W120" s="52">
        <v>3.67</v>
      </c>
      <c r="X120" s="9"/>
      <c r="Y120" s="9"/>
      <c r="Z120" s="9"/>
    </row>
    <row r="121" ht="15.75" customHeight="1">
      <c r="A121" s="18"/>
      <c r="B121" s="32"/>
      <c r="C121" s="33" t="s">
        <v>13</v>
      </c>
      <c r="D121" s="34"/>
      <c r="E121" s="38">
        <f t="shared" ref="E121:W121" si="25">+(E117-E119)/E117</f>
        <v>0.02779103644</v>
      </c>
      <c r="F121" s="38">
        <f t="shared" si="25"/>
        <v>0.1540438619</v>
      </c>
      <c r="G121" s="38">
        <f t="shared" si="25"/>
        <v>0.1247488083</v>
      </c>
      <c r="H121" s="38">
        <f t="shared" si="25"/>
        <v>0.1222600251</v>
      </c>
      <c r="I121" s="38">
        <f t="shared" si="25"/>
        <v>-0.02700647785</v>
      </c>
      <c r="J121" s="38">
        <f t="shared" si="25"/>
        <v>0.1514187624</v>
      </c>
      <c r="K121" s="38">
        <f t="shared" si="25"/>
        <v>0.06748347493</v>
      </c>
      <c r="L121" s="38">
        <f t="shared" si="25"/>
        <v>0.1657253421</v>
      </c>
      <c r="M121" s="38">
        <f t="shared" si="25"/>
        <v>0.2178656886</v>
      </c>
      <c r="N121" s="38">
        <f t="shared" si="25"/>
        <v>0.2111284848</v>
      </c>
      <c r="O121" s="38">
        <f t="shared" si="25"/>
        <v>0.07573409007</v>
      </c>
      <c r="P121" s="38">
        <f t="shared" si="25"/>
        <v>0.04723876553</v>
      </c>
      <c r="Q121" s="38">
        <f t="shared" si="25"/>
        <v>0.04743226557</v>
      </c>
      <c r="R121" s="36">
        <f t="shared" si="25"/>
        <v>0.002344773649</v>
      </c>
      <c r="S121" s="36">
        <f t="shared" si="25"/>
        <v>0.1932994243</v>
      </c>
      <c r="T121" s="36">
        <f t="shared" si="25"/>
        <v>0.167929234</v>
      </c>
      <c r="U121" s="36">
        <f t="shared" si="25"/>
        <v>0.05437701534</v>
      </c>
      <c r="V121" s="36">
        <f t="shared" si="25"/>
        <v>0.03804872211</v>
      </c>
      <c r="W121" s="36">
        <f t="shared" si="25"/>
        <v>-0.01685970866</v>
      </c>
      <c r="X121" s="9"/>
      <c r="Y121" s="9"/>
      <c r="Z121" s="9"/>
    </row>
    <row r="122" ht="15.75" customHeight="1">
      <c r="A122" s="18"/>
      <c r="B122" s="11" t="s">
        <v>17</v>
      </c>
      <c r="C122" s="12" t="s">
        <v>8</v>
      </c>
      <c r="D122" s="13" t="s">
        <v>9</v>
      </c>
      <c r="E122" s="14">
        <v>2509.8558340575914</v>
      </c>
      <c r="F122" s="15">
        <v>3679.378649005973</v>
      </c>
      <c r="G122" s="15">
        <v>2599.3784834226954</v>
      </c>
      <c r="H122" s="15">
        <v>3339.765176496313</v>
      </c>
      <c r="I122" s="15">
        <v>3182.8061428570268</v>
      </c>
      <c r="J122" s="15">
        <v>2600.622170402078</v>
      </c>
      <c r="K122" s="15">
        <v>4231.793579600417</v>
      </c>
      <c r="L122" s="15">
        <v>4070.8138343917844</v>
      </c>
      <c r="M122" s="15">
        <v>3425.3559549027923</v>
      </c>
      <c r="N122" s="15">
        <v>2776.957885345532</v>
      </c>
      <c r="O122" s="15">
        <v>3182.8103904274944</v>
      </c>
      <c r="P122" s="15">
        <v>3198.7501503960702</v>
      </c>
      <c r="Q122" s="15">
        <v>3260.841101242299</v>
      </c>
      <c r="R122" s="30">
        <v>3045.4477604464764</v>
      </c>
      <c r="S122" s="30">
        <v>4022.7517145412644</v>
      </c>
      <c r="T122" s="30">
        <v>5234.802249171965</v>
      </c>
      <c r="U122" s="16">
        <v>3059.7710540403755</v>
      </c>
      <c r="V122" s="16">
        <v>4175.232052995715</v>
      </c>
      <c r="W122" s="51">
        <v>3529.72</v>
      </c>
      <c r="X122" s="9"/>
      <c r="Y122" s="9"/>
      <c r="Z122" s="9"/>
    </row>
    <row r="123" ht="15.75" customHeight="1">
      <c r="A123" s="18"/>
      <c r="B123" s="18"/>
      <c r="C123" s="19"/>
      <c r="D123" s="20" t="s">
        <v>10</v>
      </c>
      <c r="E123" s="21">
        <v>12.031891828913583</v>
      </c>
      <c r="F123" s="22">
        <v>33.7710948728092</v>
      </c>
      <c r="G123" s="22">
        <v>18.537993490440975</v>
      </c>
      <c r="H123" s="22">
        <v>15.640570809157625</v>
      </c>
      <c r="I123" s="22">
        <v>13.39512083298111</v>
      </c>
      <c r="J123" s="22">
        <v>9.422380046506573</v>
      </c>
      <c r="K123" s="22">
        <v>12.414432792739373</v>
      </c>
      <c r="L123" s="22">
        <v>14.69622777323998</v>
      </c>
      <c r="M123" s="22">
        <v>13.853284656338582</v>
      </c>
      <c r="N123" s="22">
        <v>18.52732366628091</v>
      </c>
      <c r="O123" s="22">
        <v>14.282141362082633</v>
      </c>
      <c r="P123" s="22">
        <v>14.168066736225787</v>
      </c>
      <c r="Q123" s="22">
        <v>13.556962476508282</v>
      </c>
      <c r="R123" s="22">
        <v>9.001828113474359</v>
      </c>
      <c r="S123" s="22">
        <v>16.8699676104975</v>
      </c>
      <c r="T123" s="22">
        <v>10.390532032195269</v>
      </c>
      <c r="U123" s="23">
        <v>9.275483982359468</v>
      </c>
      <c r="V123" s="23">
        <v>14.212254495917117</v>
      </c>
      <c r="W123" s="52">
        <v>11.54</v>
      </c>
      <c r="X123" s="9"/>
      <c r="Y123" s="9"/>
      <c r="Z123" s="9"/>
    </row>
    <row r="124" ht="15.75" customHeight="1">
      <c r="A124" s="18"/>
      <c r="B124" s="18"/>
      <c r="C124" s="12" t="s">
        <v>11</v>
      </c>
      <c r="D124" s="13" t="s">
        <v>9</v>
      </c>
      <c r="E124" s="14">
        <v>2371.6047676844596</v>
      </c>
      <c r="F124" s="15">
        <v>2281.3200866066422</v>
      </c>
      <c r="G124" s="15">
        <v>1679.3666250404865</v>
      </c>
      <c r="H124" s="15">
        <v>2268.297003098476</v>
      </c>
      <c r="I124" s="15">
        <v>2000.4758806611176</v>
      </c>
      <c r="J124" s="15">
        <v>2138.178676604713</v>
      </c>
      <c r="K124" s="15">
        <v>3266.4919432578545</v>
      </c>
      <c r="L124" s="15">
        <v>3317.0645634492516</v>
      </c>
      <c r="M124" s="15">
        <v>2679.548569859973</v>
      </c>
      <c r="N124" s="15">
        <v>3002.1764870963966</v>
      </c>
      <c r="O124" s="15">
        <v>3447.4273325285603</v>
      </c>
      <c r="P124" s="15">
        <v>3524.7537415544334</v>
      </c>
      <c r="Q124" s="15">
        <v>3717.0282277597507</v>
      </c>
      <c r="R124" s="15">
        <v>3939.7216444213454</v>
      </c>
      <c r="S124" s="15">
        <v>7394.307027736752</v>
      </c>
      <c r="T124" s="15">
        <v>4351.557152356295</v>
      </c>
      <c r="U124" s="16">
        <v>3091.5350396163567</v>
      </c>
      <c r="V124" s="16">
        <v>3747.0255185666942</v>
      </c>
      <c r="W124" s="51">
        <v>2849.13</v>
      </c>
      <c r="X124" s="9"/>
      <c r="Y124" s="9"/>
      <c r="Z124" s="9"/>
    </row>
    <row r="125" ht="15.75" customHeight="1">
      <c r="A125" s="18"/>
      <c r="B125" s="18"/>
      <c r="C125" s="27"/>
      <c r="D125" s="20" t="s">
        <v>10</v>
      </c>
      <c r="E125" s="21">
        <v>10.231648751310503</v>
      </c>
      <c r="F125" s="22">
        <v>17.63585925362183</v>
      </c>
      <c r="G125" s="22">
        <v>21.047133600473973</v>
      </c>
      <c r="H125" s="22">
        <v>15.109822680196999</v>
      </c>
      <c r="I125" s="22">
        <v>15.624925459311005</v>
      </c>
      <c r="J125" s="22">
        <v>17.712765960831494</v>
      </c>
      <c r="K125" s="22">
        <v>9.398526812140478</v>
      </c>
      <c r="L125" s="22">
        <v>9.480210331979537</v>
      </c>
      <c r="M125" s="22">
        <v>11.364390141239426</v>
      </c>
      <c r="N125" s="22">
        <v>16.84229981804454</v>
      </c>
      <c r="O125" s="22">
        <v>23.239159008161074</v>
      </c>
      <c r="P125" s="22">
        <v>18.86406907991993</v>
      </c>
      <c r="Q125" s="22">
        <v>16.702102073768337</v>
      </c>
      <c r="R125" s="22">
        <v>13.277006105579215</v>
      </c>
      <c r="S125" s="22">
        <v>52.38747225343479</v>
      </c>
      <c r="T125" s="22">
        <v>16.95176539297216</v>
      </c>
      <c r="U125" s="16">
        <v>11.627894036897427</v>
      </c>
      <c r="V125" s="16">
        <v>13.373330436178051</v>
      </c>
      <c r="W125" s="52">
        <v>12.7</v>
      </c>
      <c r="X125" s="9"/>
      <c r="Y125" s="9"/>
      <c r="Z125" s="9"/>
    </row>
    <row r="126" ht="15.75" customHeight="1">
      <c r="A126" s="18"/>
      <c r="B126" s="32"/>
      <c r="C126" s="33" t="s">
        <v>13</v>
      </c>
      <c r="D126" s="34"/>
      <c r="E126" s="35">
        <f t="shared" ref="E126:W126" si="26">+(E122-E124)/E122</f>
        <v>0.05508326992</v>
      </c>
      <c r="F126" s="36">
        <f t="shared" si="26"/>
        <v>0.3799713745</v>
      </c>
      <c r="G126" s="36">
        <f t="shared" si="26"/>
        <v>0.3539353212</v>
      </c>
      <c r="H126" s="36">
        <f t="shared" si="26"/>
        <v>0.3208214101</v>
      </c>
      <c r="I126" s="36">
        <f t="shared" si="26"/>
        <v>0.3714741675</v>
      </c>
      <c r="J126" s="36">
        <f t="shared" si="26"/>
        <v>0.1778203305</v>
      </c>
      <c r="K126" s="36">
        <f t="shared" si="26"/>
        <v>0.228106976</v>
      </c>
      <c r="L126" s="36">
        <f t="shared" si="26"/>
        <v>0.1851593567</v>
      </c>
      <c r="M126" s="36">
        <f t="shared" si="26"/>
        <v>0.2177313526</v>
      </c>
      <c r="N126" s="36">
        <f t="shared" si="26"/>
        <v>-0.08110263499</v>
      </c>
      <c r="O126" s="36">
        <f t="shared" si="26"/>
        <v>-0.08313939872</v>
      </c>
      <c r="P126" s="36">
        <f t="shared" si="26"/>
        <v>-0.1019159284</v>
      </c>
      <c r="Q126" s="36">
        <f t="shared" si="26"/>
        <v>-0.1398986066</v>
      </c>
      <c r="R126" s="36">
        <f t="shared" si="26"/>
        <v>-0.2936428251</v>
      </c>
      <c r="S126" s="36">
        <f t="shared" si="26"/>
        <v>-0.8381216522</v>
      </c>
      <c r="T126" s="36">
        <f t="shared" si="26"/>
        <v>0.1687255898</v>
      </c>
      <c r="U126" s="36">
        <f t="shared" si="26"/>
        <v>-0.01038116415</v>
      </c>
      <c r="V126" s="36">
        <f t="shared" si="26"/>
        <v>0.102558739</v>
      </c>
      <c r="W126" s="36">
        <f t="shared" si="26"/>
        <v>0.192816994</v>
      </c>
      <c r="X126" s="9"/>
      <c r="Y126" s="9"/>
      <c r="Z126" s="9"/>
    </row>
    <row r="127" ht="15.75" customHeight="1">
      <c r="A127" s="18"/>
      <c r="B127" s="11" t="s">
        <v>18</v>
      </c>
      <c r="C127" s="12" t="s">
        <v>8</v>
      </c>
      <c r="D127" s="13" t="s">
        <v>9</v>
      </c>
      <c r="E127" s="14">
        <v>1896.8434042866859</v>
      </c>
      <c r="F127" s="15">
        <v>1646.829558419709</v>
      </c>
      <c r="G127" s="15">
        <v>1892.7610704576646</v>
      </c>
      <c r="H127" s="15">
        <v>1857.7664100013915</v>
      </c>
      <c r="I127" s="15">
        <v>3444.829285701976</v>
      </c>
      <c r="J127" s="15">
        <v>3678.9443581249243</v>
      </c>
      <c r="K127" s="15">
        <v>2238.177721400886</v>
      </c>
      <c r="L127" s="15">
        <v>3115.320345659063</v>
      </c>
      <c r="M127" s="15">
        <v>2398.6835054303942</v>
      </c>
      <c r="N127" s="15">
        <v>3010.144322261573</v>
      </c>
      <c r="O127" s="15">
        <v>3277.4742300897233</v>
      </c>
      <c r="P127" s="15">
        <v>5141.71956389083</v>
      </c>
      <c r="Q127" s="15">
        <v>2951.607012436403</v>
      </c>
      <c r="R127" s="15">
        <v>3041.6749412874897</v>
      </c>
      <c r="S127" s="15">
        <v>1429.8284783146732</v>
      </c>
      <c r="T127" s="15">
        <v>3941.6858240231973</v>
      </c>
      <c r="U127" s="16">
        <v>2644.942032936447</v>
      </c>
      <c r="V127" s="16">
        <v>2155.4786734049267</v>
      </c>
      <c r="W127" s="51">
        <v>3879.17</v>
      </c>
      <c r="X127" s="9"/>
      <c r="Y127" s="9"/>
      <c r="Z127" s="9"/>
    </row>
    <row r="128" ht="15.75" customHeight="1">
      <c r="A128" s="18"/>
      <c r="B128" s="18"/>
      <c r="C128" s="19"/>
      <c r="D128" s="20" t="s">
        <v>10</v>
      </c>
      <c r="E128" s="21">
        <v>14.322509422121922</v>
      </c>
      <c r="F128" s="22">
        <v>8.46120759275556</v>
      </c>
      <c r="G128" s="22">
        <v>0.5584674978743512</v>
      </c>
      <c r="H128" s="22">
        <v>28.189288946046513</v>
      </c>
      <c r="I128" s="22">
        <v>20.133397530360583</v>
      </c>
      <c r="J128" s="22">
        <v>24.40835487212484</v>
      </c>
      <c r="K128" s="22">
        <v>15.172327374453392</v>
      </c>
      <c r="L128" s="22">
        <v>32.99634588604244</v>
      </c>
      <c r="M128" s="22">
        <v>11.054874821690545</v>
      </c>
      <c r="N128" s="22">
        <v>9.75269373928663</v>
      </c>
      <c r="O128" s="22">
        <v>11.739483511304854</v>
      </c>
      <c r="P128" s="22">
        <v>49.06419961210552</v>
      </c>
      <c r="Q128" s="22">
        <v>15.362901134672713</v>
      </c>
      <c r="R128" s="22">
        <v>11.62363909933909</v>
      </c>
      <c r="S128" s="22">
        <v>71.40799979468825</v>
      </c>
      <c r="T128" s="22">
        <v>20.62356683364699</v>
      </c>
      <c r="U128" s="23">
        <v>9.112750103181865</v>
      </c>
      <c r="V128" s="23">
        <v>12.303191322668411</v>
      </c>
      <c r="W128" s="52">
        <v>9.93</v>
      </c>
      <c r="X128" s="9"/>
      <c r="Y128" s="9"/>
      <c r="Z128" s="9"/>
    </row>
    <row r="129" ht="15.75" customHeight="1">
      <c r="A129" s="18"/>
      <c r="B129" s="18"/>
      <c r="C129" s="12" t="s">
        <v>11</v>
      </c>
      <c r="D129" s="13" t="s">
        <v>9</v>
      </c>
      <c r="E129" s="14">
        <v>1254.7361252314365</v>
      </c>
      <c r="F129" s="15">
        <v>1883.4511354182603</v>
      </c>
      <c r="G129" s="15">
        <v>1960.3766527475525</v>
      </c>
      <c r="H129" s="15">
        <v>2710.572257697316</v>
      </c>
      <c r="I129" s="15">
        <v>1340.0949309196465</v>
      </c>
      <c r="J129" s="15">
        <v>2057.5365086806905</v>
      </c>
      <c r="K129" s="15">
        <v>2040.3643721878354</v>
      </c>
      <c r="L129" s="15">
        <v>2103.723111853785</v>
      </c>
      <c r="M129" s="15">
        <v>2474.8837408935296</v>
      </c>
      <c r="N129" s="15">
        <v>4416.9911370669115</v>
      </c>
      <c r="O129" s="15">
        <v>1808.3614072105177</v>
      </c>
      <c r="P129" s="15">
        <v>2745.1860516438755</v>
      </c>
      <c r="Q129" s="15">
        <v>2448.5450363286877</v>
      </c>
      <c r="R129" s="15">
        <v>2457.317876673419</v>
      </c>
      <c r="S129" s="15">
        <v>2515.214869254368</v>
      </c>
      <c r="T129" s="15">
        <v>2388.8992583767244</v>
      </c>
      <c r="U129" s="16">
        <v>1808.3983029286726</v>
      </c>
      <c r="V129" s="16">
        <v>2145.8556464807543</v>
      </c>
      <c r="W129" s="51">
        <v>2611.83</v>
      </c>
      <c r="X129" s="9"/>
      <c r="Y129" s="9"/>
      <c r="Z129" s="9"/>
    </row>
    <row r="130" ht="15.75" customHeight="1">
      <c r="A130" s="18"/>
      <c r="B130" s="18"/>
      <c r="C130" s="27"/>
      <c r="D130" s="20" t="s">
        <v>10</v>
      </c>
      <c r="E130" s="21">
        <v>25.05679454949035</v>
      </c>
      <c r="F130" s="22">
        <v>45.62930494693484</v>
      </c>
      <c r="G130" s="22">
        <v>26.85651214490907</v>
      </c>
      <c r="H130" s="22">
        <v>9.724611213550714</v>
      </c>
      <c r="I130" s="22">
        <v>21.925934474977456</v>
      </c>
      <c r="J130" s="22">
        <v>24.945213206271358</v>
      </c>
      <c r="K130" s="22">
        <v>22.23315580546985</v>
      </c>
      <c r="L130" s="22">
        <v>23.52193567546425</v>
      </c>
      <c r="M130" s="22">
        <v>15.522146220707675</v>
      </c>
      <c r="N130" s="22">
        <v>39.36613906553259</v>
      </c>
      <c r="O130" s="22">
        <v>28.17234020201882</v>
      </c>
      <c r="P130" s="22">
        <v>19.095941151970454</v>
      </c>
      <c r="Q130" s="22">
        <v>14.845800534223022</v>
      </c>
      <c r="R130" s="30">
        <v>20.193887233981485</v>
      </c>
      <c r="S130" s="30">
        <v>12.177683597169839</v>
      </c>
      <c r="T130" s="30">
        <v>9.292099257527694</v>
      </c>
      <c r="U130" s="16">
        <v>23.14711862833482</v>
      </c>
      <c r="V130" s="16">
        <v>7.05875452504951</v>
      </c>
      <c r="W130" s="52">
        <v>12.9</v>
      </c>
      <c r="X130" s="9"/>
      <c r="Y130" s="9"/>
      <c r="Z130" s="9"/>
    </row>
    <row r="131" ht="15.75" customHeight="1">
      <c r="A131" s="18"/>
      <c r="B131" s="32"/>
      <c r="C131" s="33" t="s">
        <v>13</v>
      </c>
      <c r="D131" s="34"/>
      <c r="E131" s="38">
        <f t="shared" ref="E131:W131" si="27">+(E127-E129)/E127</f>
        <v>0.3385135945</v>
      </c>
      <c r="F131" s="38">
        <f t="shared" si="27"/>
        <v>-0.1436831005</v>
      </c>
      <c r="G131" s="38">
        <f t="shared" si="27"/>
        <v>-0.03572325284</v>
      </c>
      <c r="H131" s="38">
        <f t="shared" si="27"/>
        <v>-0.4590490188</v>
      </c>
      <c r="I131" s="38">
        <f t="shared" si="27"/>
        <v>0.6109836454</v>
      </c>
      <c r="J131" s="38">
        <f t="shared" si="27"/>
        <v>0.4407263855</v>
      </c>
      <c r="K131" s="38">
        <f t="shared" si="27"/>
        <v>0.08838143072</v>
      </c>
      <c r="L131" s="38">
        <f t="shared" si="27"/>
        <v>0.324716922</v>
      </c>
      <c r="M131" s="38">
        <f t="shared" si="27"/>
        <v>-0.03176752385</v>
      </c>
      <c r="N131" s="38">
        <f t="shared" si="27"/>
        <v>-0.4673685592</v>
      </c>
      <c r="O131" s="38">
        <f t="shared" si="27"/>
        <v>0.4482454231</v>
      </c>
      <c r="P131" s="38">
        <f t="shared" si="27"/>
        <v>0.4660957258</v>
      </c>
      <c r="Q131" s="38">
        <f t="shared" si="27"/>
        <v>0.1704366381</v>
      </c>
      <c r="R131" s="36">
        <f t="shared" si="27"/>
        <v>0.1921168685</v>
      </c>
      <c r="S131" s="36">
        <f t="shared" si="27"/>
        <v>-0.7591025129</v>
      </c>
      <c r="T131" s="36">
        <f t="shared" si="27"/>
        <v>0.3939397088</v>
      </c>
      <c r="U131" s="36">
        <f t="shared" si="27"/>
        <v>0.3162805534</v>
      </c>
      <c r="V131" s="36">
        <f t="shared" si="27"/>
        <v>0.004464450075</v>
      </c>
      <c r="W131" s="36">
        <f t="shared" si="27"/>
        <v>0.3267039083</v>
      </c>
      <c r="X131" s="9"/>
      <c r="Y131" s="9"/>
      <c r="Z131" s="9"/>
    </row>
    <row r="132" ht="15.75" customHeight="1">
      <c r="A132" s="18"/>
      <c r="B132" s="11" t="s">
        <v>19</v>
      </c>
      <c r="C132" s="12" t="s">
        <v>8</v>
      </c>
      <c r="D132" s="13" t="s">
        <v>9</v>
      </c>
      <c r="E132" s="14">
        <v>1575.4477249457418</v>
      </c>
      <c r="F132" s="15">
        <v>6023.899254096028</v>
      </c>
      <c r="G132" s="15">
        <v>5834.115363454552</v>
      </c>
      <c r="H132" s="15">
        <v>2137.751753927636</v>
      </c>
      <c r="I132" s="15">
        <v>3313.2994483921043</v>
      </c>
      <c r="J132" s="15">
        <v>2687.0382858384296</v>
      </c>
      <c r="K132" s="15">
        <v>3837.6170959261312</v>
      </c>
      <c r="L132" s="15">
        <v>4879.737503314841</v>
      </c>
      <c r="M132" s="15">
        <v>3215.116651969033</v>
      </c>
      <c r="N132" s="15">
        <v>3007.872855025887</v>
      </c>
      <c r="O132" s="15">
        <v>1863.0092684077792</v>
      </c>
      <c r="P132" s="15">
        <v>2356.0450643168524</v>
      </c>
      <c r="Q132" s="15">
        <v>2064.134054103149</v>
      </c>
      <c r="R132" s="30">
        <v>3365.50297155481</v>
      </c>
      <c r="S132" s="30">
        <v>2872.747600415753</v>
      </c>
      <c r="T132" s="30">
        <v>2306.72505974956</v>
      </c>
      <c r="U132" s="16">
        <v>2925.438399376808</v>
      </c>
      <c r="V132" s="16">
        <v>2178.219089846719</v>
      </c>
      <c r="W132" s="51">
        <v>2663.7</v>
      </c>
      <c r="X132" s="9"/>
      <c r="Y132" s="9"/>
      <c r="Z132" s="9"/>
    </row>
    <row r="133" ht="15.75" customHeight="1">
      <c r="A133" s="18"/>
      <c r="B133" s="18"/>
      <c r="C133" s="19"/>
      <c r="D133" s="20" t="s">
        <v>10</v>
      </c>
      <c r="E133" s="21">
        <v>20.640424208133563</v>
      </c>
      <c r="F133" s="22">
        <v>26.46573654936511</v>
      </c>
      <c r="G133" s="22">
        <v>62.906198045046715</v>
      </c>
      <c r="H133" s="22">
        <v>24.952815447326937</v>
      </c>
      <c r="I133" s="22">
        <v>21.566207808688905</v>
      </c>
      <c r="J133" s="22">
        <v>23.886833908004107</v>
      </c>
      <c r="K133" s="22">
        <v>19.32135910360299</v>
      </c>
      <c r="L133" s="22">
        <v>61.04104188372691</v>
      </c>
      <c r="M133" s="22">
        <v>29.18077666001943</v>
      </c>
      <c r="N133" s="22">
        <v>12.836313999747006</v>
      </c>
      <c r="O133" s="22">
        <v>15.374898657460372</v>
      </c>
      <c r="P133" s="22">
        <v>21.375018950240968</v>
      </c>
      <c r="Q133" s="22">
        <v>11.283957569342972</v>
      </c>
      <c r="R133" s="22">
        <v>29.60544293615427</v>
      </c>
      <c r="S133" s="22">
        <v>18.777495103798607</v>
      </c>
      <c r="T133" s="22">
        <v>13.8697078338531</v>
      </c>
      <c r="U133" s="23">
        <v>11.953324923338702</v>
      </c>
      <c r="V133" s="23">
        <v>6.517243169286681</v>
      </c>
      <c r="W133" s="52">
        <v>7.07</v>
      </c>
      <c r="X133" s="9"/>
      <c r="Y133" s="9"/>
      <c r="Z133" s="9"/>
    </row>
    <row r="134" ht="15.75" customHeight="1">
      <c r="A134" s="18"/>
      <c r="B134" s="18"/>
      <c r="C134" s="12" t="s">
        <v>11</v>
      </c>
      <c r="D134" s="13" t="s">
        <v>9</v>
      </c>
      <c r="E134" s="14">
        <v>1222.1370119934436</v>
      </c>
      <c r="F134" s="15">
        <v>3083.513622099209</v>
      </c>
      <c r="G134" s="15">
        <v>2372.8721032862663</v>
      </c>
      <c r="H134" s="15">
        <v>1318.8031900047795</v>
      </c>
      <c r="I134" s="15">
        <v>1523.966432443965</v>
      </c>
      <c r="J134" s="15">
        <v>1897.8784834638418</v>
      </c>
      <c r="K134" s="15">
        <v>2072.4857521079853</v>
      </c>
      <c r="L134" s="15">
        <v>1842.6288481861636</v>
      </c>
      <c r="M134" s="15">
        <v>2230.2682905537727</v>
      </c>
      <c r="N134" s="15">
        <v>2626.820788278882</v>
      </c>
      <c r="O134" s="15">
        <v>1649.8088216008136</v>
      </c>
      <c r="P134" s="15">
        <v>1861.0146867317058</v>
      </c>
      <c r="Q134" s="15">
        <v>1691.0192698746637</v>
      </c>
      <c r="R134" s="15">
        <v>1856.813815256323</v>
      </c>
      <c r="S134" s="15">
        <v>1691.968095682186</v>
      </c>
      <c r="T134" s="15">
        <v>1880.0864958144875</v>
      </c>
      <c r="U134" s="16">
        <v>1721.1315681626556</v>
      </c>
      <c r="V134" s="16">
        <v>1718.2105773142166</v>
      </c>
      <c r="W134" s="51">
        <v>1979.67</v>
      </c>
      <c r="X134" s="9"/>
      <c r="Y134" s="9"/>
      <c r="Z134" s="9"/>
    </row>
    <row r="135" ht="15.75" customHeight="1">
      <c r="A135" s="18"/>
      <c r="B135" s="18"/>
      <c r="C135" s="27"/>
      <c r="D135" s="20" t="s">
        <v>10</v>
      </c>
      <c r="E135" s="21">
        <v>16.597434708103656</v>
      </c>
      <c r="F135" s="22">
        <v>18.02534838601029</v>
      </c>
      <c r="G135" s="22">
        <v>22.186817493386265</v>
      </c>
      <c r="H135" s="22">
        <v>8.660658922587091</v>
      </c>
      <c r="I135" s="22">
        <v>12.178781133374356</v>
      </c>
      <c r="J135" s="22">
        <v>13.37606877762968</v>
      </c>
      <c r="K135" s="22">
        <v>10.191136540462475</v>
      </c>
      <c r="L135" s="22">
        <v>7.67198206976656</v>
      </c>
      <c r="M135" s="22">
        <v>15.249512147989874</v>
      </c>
      <c r="N135" s="22">
        <v>11.0794161141768</v>
      </c>
      <c r="O135" s="22">
        <v>8.20991654106846</v>
      </c>
      <c r="P135" s="22">
        <v>8.027132986685816</v>
      </c>
      <c r="Q135" s="22">
        <v>7.297819103160149</v>
      </c>
      <c r="R135" s="22">
        <v>7.671109023399147</v>
      </c>
      <c r="S135" s="22">
        <v>9.797474059162816</v>
      </c>
      <c r="T135" s="22">
        <v>7.40639446112633</v>
      </c>
      <c r="U135" s="16">
        <v>7.217824370047365</v>
      </c>
      <c r="V135" s="16">
        <v>6.387970557004606</v>
      </c>
      <c r="W135" s="52">
        <v>5.89</v>
      </c>
      <c r="X135" s="9"/>
      <c r="Y135" s="9"/>
      <c r="Z135" s="9"/>
    </row>
    <row r="136" ht="15.75" customHeight="1">
      <c r="A136" s="18"/>
      <c r="B136" s="32"/>
      <c r="C136" s="33" t="s">
        <v>13</v>
      </c>
      <c r="D136" s="34"/>
      <c r="E136" s="35">
        <f t="shared" ref="E136:W136" si="28">+(E132-E134)/E132</f>
        <v>0.2242605117</v>
      </c>
      <c r="F136" s="36">
        <f t="shared" si="28"/>
        <v>0.4881199881</v>
      </c>
      <c r="G136" s="36">
        <f t="shared" si="28"/>
        <v>0.5932764514</v>
      </c>
      <c r="H136" s="36">
        <f t="shared" si="28"/>
        <v>0.383088711</v>
      </c>
      <c r="I136" s="36">
        <f t="shared" si="28"/>
        <v>0.5400456686</v>
      </c>
      <c r="J136" s="36">
        <f t="shared" si="28"/>
        <v>0.293691313</v>
      </c>
      <c r="K136" s="36">
        <f t="shared" si="28"/>
        <v>0.4599550449</v>
      </c>
      <c r="L136" s="36">
        <f t="shared" si="28"/>
        <v>0.6223918096</v>
      </c>
      <c r="M136" s="36">
        <f t="shared" si="28"/>
        <v>0.3063180805</v>
      </c>
      <c r="N136" s="36">
        <f t="shared" si="28"/>
        <v>0.1266848983</v>
      </c>
      <c r="O136" s="36">
        <f t="shared" si="28"/>
        <v>0.1144387473</v>
      </c>
      <c r="P136" s="36">
        <f t="shared" si="28"/>
        <v>0.2101107424</v>
      </c>
      <c r="Q136" s="36">
        <f t="shared" si="28"/>
        <v>0.1807609266</v>
      </c>
      <c r="R136" s="36">
        <f t="shared" si="28"/>
        <v>0.448280441</v>
      </c>
      <c r="S136" s="36">
        <f t="shared" si="28"/>
        <v>0.4110279318</v>
      </c>
      <c r="T136" s="36">
        <f t="shared" si="28"/>
        <v>0.1849542329</v>
      </c>
      <c r="U136" s="36">
        <f t="shared" si="28"/>
        <v>0.4116671305</v>
      </c>
      <c r="V136" s="36">
        <f t="shared" si="28"/>
        <v>0.2111856033</v>
      </c>
      <c r="W136" s="36">
        <f t="shared" si="28"/>
        <v>0.2567969366</v>
      </c>
      <c r="X136" s="9"/>
      <c r="Y136" s="9"/>
      <c r="Z136" s="9"/>
    </row>
    <row r="137" ht="15.75" customHeight="1">
      <c r="A137" s="18"/>
      <c r="B137" s="11" t="s">
        <v>20</v>
      </c>
      <c r="C137" s="12" t="s">
        <v>8</v>
      </c>
      <c r="D137" s="13" t="s">
        <v>9</v>
      </c>
      <c r="E137" s="14">
        <v>648.1453069370571</v>
      </c>
      <c r="F137" s="15">
        <v>1087.1545321305919</v>
      </c>
      <c r="G137" s="15">
        <v>1087.9528509812462</v>
      </c>
      <c r="H137" s="15">
        <v>1235.86009253839</v>
      </c>
      <c r="I137" s="15">
        <v>981.7133377796915</v>
      </c>
      <c r="J137" s="15">
        <v>1589.958003632069</v>
      </c>
      <c r="K137" s="15">
        <v>1198.858401858561</v>
      </c>
      <c r="L137" s="15">
        <v>1468.6874454737329</v>
      </c>
      <c r="M137" s="15">
        <v>1517.7405533291658</v>
      </c>
      <c r="N137" s="15">
        <v>1317.9483136961865</v>
      </c>
      <c r="O137" s="15">
        <v>1226.7784421409592</v>
      </c>
      <c r="P137" s="15">
        <v>1205.9558935152302</v>
      </c>
      <c r="Q137" s="15">
        <v>1152.0619057620686</v>
      </c>
      <c r="R137" s="15">
        <v>1481.737423017516</v>
      </c>
      <c r="S137" s="15">
        <v>1277.9583915122464</v>
      </c>
      <c r="T137" s="15">
        <v>1566.3535635355643</v>
      </c>
      <c r="U137" s="16">
        <v>1407.942810966392</v>
      </c>
      <c r="V137" s="16">
        <v>1278.0062884839817</v>
      </c>
      <c r="W137" s="51">
        <v>1393.53</v>
      </c>
      <c r="X137" s="9"/>
      <c r="Y137" s="9"/>
      <c r="Z137" s="9"/>
    </row>
    <row r="138" ht="15.75" customHeight="1">
      <c r="A138" s="18"/>
      <c r="B138" s="18"/>
      <c r="C138" s="19"/>
      <c r="D138" s="20" t="s">
        <v>10</v>
      </c>
      <c r="E138" s="21">
        <v>5.8218192445573145</v>
      </c>
      <c r="F138" s="22">
        <v>10.197342719933165</v>
      </c>
      <c r="G138" s="22">
        <v>11.696418587934085</v>
      </c>
      <c r="H138" s="22">
        <v>13.602012955333597</v>
      </c>
      <c r="I138" s="22">
        <v>5.703475862794549</v>
      </c>
      <c r="J138" s="22">
        <v>4.628985307165143</v>
      </c>
      <c r="K138" s="22">
        <v>4.302997363841319</v>
      </c>
      <c r="L138" s="22">
        <v>3.856993176885861</v>
      </c>
      <c r="M138" s="22">
        <v>5.898301369080502</v>
      </c>
      <c r="N138" s="22">
        <v>4.119370647528668</v>
      </c>
      <c r="O138" s="22">
        <v>4.7389864715278405</v>
      </c>
      <c r="P138" s="22">
        <v>7.4215684219820375</v>
      </c>
      <c r="Q138" s="22">
        <v>3.419227020280181</v>
      </c>
      <c r="R138" s="22">
        <v>3.738351153473269</v>
      </c>
      <c r="S138" s="22">
        <v>4.591703455821042</v>
      </c>
      <c r="T138" s="22">
        <v>3.6875814307658974</v>
      </c>
      <c r="U138" s="23">
        <v>3.8631053216987192</v>
      </c>
      <c r="V138" s="23">
        <v>4.208956340980475</v>
      </c>
      <c r="W138" s="52">
        <v>4.22</v>
      </c>
      <c r="X138" s="9"/>
      <c r="Y138" s="9"/>
      <c r="Z138" s="9"/>
    </row>
    <row r="139" ht="15.75" customHeight="1">
      <c r="A139" s="18"/>
      <c r="B139" s="18"/>
      <c r="C139" s="12" t="s">
        <v>11</v>
      </c>
      <c r="D139" s="13" t="s">
        <v>9</v>
      </c>
      <c r="E139" s="14">
        <v>336.3049196565966</v>
      </c>
      <c r="F139" s="15">
        <v>489.16158302031795</v>
      </c>
      <c r="G139" s="15">
        <v>678.7005831148435</v>
      </c>
      <c r="H139" s="15">
        <v>680.4984438904157</v>
      </c>
      <c r="I139" s="15">
        <v>502.8181894265202</v>
      </c>
      <c r="J139" s="15">
        <v>877.6827988485056</v>
      </c>
      <c r="K139" s="15">
        <v>684.6066700424777</v>
      </c>
      <c r="L139" s="15">
        <v>727.1175507701587</v>
      </c>
      <c r="M139" s="15">
        <v>907.2130273764136</v>
      </c>
      <c r="N139" s="15">
        <v>755.3192522042434</v>
      </c>
      <c r="O139" s="15">
        <v>733.0772183968114</v>
      </c>
      <c r="P139" s="15">
        <v>562.6387988443814</v>
      </c>
      <c r="Q139" s="15">
        <v>626.9510315493623</v>
      </c>
      <c r="R139" s="15">
        <v>901.8135569071258</v>
      </c>
      <c r="S139" s="15">
        <v>620.853284301428</v>
      </c>
      <c r="T139" s="15">
        <v>781.3175363004215</v>
      </c>
      <c r="U139" s="16">
        <v>962.4210903319077</v>
      </c>
      <c r="V139" s="16">
        <v>789.8855752673092</v>
      </c>
      <c r="W139" s="51">
        <v>782.46</v>
      </c>
      <c r="X139" s="9"/>
      <c r="Y139" s="9"/>
      <c r="Z139" s="9"/>
    </row>
    <row r="140" ht="15.75" customHeight="1">
      <c r="A140" s="18"/>
      <c r="B140" s="18"/>
      <c r="C140" s="27"/>
      <c r="D140" s="20" t="s">
        <v>10</v>
      </c>
      <c r="E140" s="21">
        <v>9.470125738994497</v>
      </c>
      <c r="F140" s="22">
        <v>13.081605449689004</v>
      </c>
      <c r="G140" s="22">
        <v>25.356025321096524</v>
      </c>
      <c r="H140" s="22">
        <v>17.55203255855594</v>
      </c>
      <c r="I140" s="22">
        <v>11.291235235819867</v>
      </c>
      <c r="J140" s="22">
        <v>12.365271011264369</v>
      </c>
      <c r="K140" s="22">
        <v>8.556157820733874</v>
      </c>
      <c r="L140" s="22">
        <v>6.958781026459813</v>
      </c>
      <c r="M140" s="22">
        <v>7.5768933250196415</v>
      </c>
      <c r="N140" s="22">
        <v>7.20732560132926</v>
      </c>
      <c r="O140" s="22">
        <v>6.7824819539590475</v>
      </c>
      <c r="P140" s="22">
        <v>7.2689827236459035</v>
      </c>
      <c r="Q140" s="22">
        <v>6.478794531778563</v>
      </c>
      <c r="R140" s="30">
        <v>6.83874648749628</v>
      </c>
      <c r="S140" s="30">
        <v>9.048883020375104</v>
      </c>
      <c r="T140" s="30">
        <v>6.547182901684325</v>
      </c>
      <c r="U140" s="16">
        <v>5.745004753313661</v>
      </c>
      <c r="V140" s="16">
        <v>6.150712153958107</v>
      </c>
      <c r="W140" s="52" t="s">
        <v>27</v>
      </c>
      <c r="X140" s="9"/>
      <c r="Y140" s="9"/>
      <c r="Z140" s="9"/>
    </row>
    <row r="141" ht="15.75" customHeight="1">
      <c r="A141" s="18"/>
      <c r="B141" s="32"/>
      <c r="C141" s="33" t="s">
        <v>13</v>
      </c>
      <c r="D141" s="34"/>
      <c r="E141" s="38">
        <f t="shared" ref="E141:W141" si="29">+(E137-E139)/E137</f>
        <v>0.481127278</v>
      </c>
      <c r="F141" s="38">
        <f t="shared" si="29"/>
        <v>0.5500533102</v>
      </c>
      <c r="G141" s="38">
        <f t="shared" si="29"/>
        <v>0.3761672829</v>
      </c>
      <c r="H141" s="38">
        <f t="shared" si="29"/>
        <v>0.4493725884</v>
      </c>
      <c r="I141" s="38">
        <f t="shared" si="29"/>
        <v>0.4878156687</v>
      </c>
      <c r="J141" s="38">
        <f t="shared" si="29"/>
        <v>0.4479836594</v>
      </c>
      <c r="K141" s="38">
        <f t="shared" si="29"/>
        <v>0.4289511847</v>
      </c>
      <c r="L141" s="38">
        <f t="shared" si="29"/>
        <v>0.5049201564</v>
      </c>
      <c r="M141" s="38">
        <f t="shared" si="29"/>
        <v>0.4022607979</v>
      </c>
      <c r="N141" s="38">
        <f t="shared" si="29"/>
        <v>0.4268976679</v>
      </c>
      <c r="O141" s="38">
        <f t="shared" si="29"/>
        <v>0.4024371531</v>
      </c>
      <c r="P141" s="38">
        <f t="shared" si="29"/>
        <v>0.5334499364</v>
      </c>
      <c r="Q141" s="38">
        <f t="shared" si="29"/>
        <v>0.455800918</v>
      </c>
      <c r="R141" s="36">
        <f t="shared" si="29"/>
        <v>0.3913809944</v>
      </c>
      <c r="S141" s="36">
        <f t="shared" si="29"/>
        <v>0.5141834911</v>
      </c>
      <c r="T141" s="36">
        <f t="shared" si="29"/>
        <v>0.5011869896</v>
      </c>
      <c r="U141" s="36">
        <f t="shared" si="29"/>
        <v>0.3164345293</v>
      </c>
      <c r="V141" s="36">
        <f t="shared" si="29"/>
        <v>0.3819392108</v>
      </c>
      <c r="W141" s="36">
        <f t="shared" si="29"/>
        <v>0.4385050914</v>
      </c>
      <c r="X141" s="9"/>
      <c r="Y141" s="9"/>
      <c r="Z141" s="9"/>
    </row>
    <row r="142" ht="15.75" customHeight="1">
      <c r="A142" s="18"/>
      <c r="B142" s="11" t="s">
        <v>21</v>
      </c>
      <c r="C142" s="12" t="s">
        <v>8</v>
      </c>
      <c r="D142" s="13" t="s">
        <v>9</v>
      </c>
      <c r="E142" s="14">
        <v>1809.5388416908302</v>
      </c>
      <c r="F142" s="15">
        <v>2117.5320941139967</v>
      </c>
      <c r="G142" s="15">
        <v>2569.9366047488784</v>
      </c>
      <c r="H142" s="15">
        <v>2362.9149326657907</v>
      </c>
      <c r="I142" s="15">
        <v>2445.6800084665256</v>
      </c>
      <c r="J142" s="15">
        <v>3351.256858283005</v>
      </c>
      <c r="K142" s="15">
        <v>3405.453296544956</v>
      </c>
      <c r="L142" s="15">
        <v>3340.560331727092</v>
      </c>
      <c r="M142" s="15">
        <v>5993.456496896225</v>
      </c>
      <c r="N142" s="15">
        <v>3074.576173870617</v>
      </c>
      <c r="O142" s="15">
        <v>2949.199896955072</v>
      </c>
      <c r="P142" s="15">
        <v>2848.1018121828993</v>
      </c>
      <c r="Q142" s="15">
        <v>2402.074313005452</v>
      </c>
      <c r="R142" s="30">
        <v>3029.5201353219422</v>
      </c>
      <c r="S142" s="30">
        <v>2841.1877238627576</v>
      </c>
      <c r="T142" s="30">
        <v>2693.5358829785905</v>
      </c>
      <c r="U142" s="16">
        <v>2614.7077891834406</v>
      </c>
      <c r="V142" s="16">
        <v>2605.2962295192783</v>
      </c>
      <c r="W142" s="51">
        <v>2656.56</v>
      </c>
      <c r="X142" s="9"/>
      <c r="Y142" s="9"/>
      <c r="Z142" s="9"/>
    </row>
    <row r="143" ht="15.75" customHeight="1">
      <c r="A143" s="18"/>
      <c r="B143" s="18"/>
      <c r="C143" s="19"/>
      <c r="D143" s="20" t="s">
        <v>10</v>
      </c>
      <c r="E143" s="21">
        <v>7.4355216200205145</v>
      </c>
      <c r="F143" s="22">
        <v>7.666353004557784</v>
      </c>
      <c r="G143" s="22">
        <v>19.48503921858543</v>
      </c>
      <c r="H143" s="22">
        <v>5.094149421750375</v>
      </c>
      <c r="I143" s="22">
        <v>6.111656409309863</v>
      </c>
      <c r="J143" s="22">
        <v>5.292409005875275</v>
      </c>
      <c r="K143" s="22">
        <v>10.080222811115364</v>
      </c>
      <c r="L143" s="22">
        <v>12.364790884418188</v>
      </c>
      <c r="M143" s="22">
        <v>44.8003082818979</v>
      </c>
      <c r="N143" s="22">
        <v>4.168608712415983</v>
      </c>
      <c r="O143" s="22">
        <v>3.7688059681763484</v>
      </c>
      <c r="P143" s="22">
        <v>5.12407613073624</v>
      </c>
      <c r="Q143" s="22">
        <v>3.067898971380428</v>
      </c>
      <c r="R143" s="22">
        <v>3.5022571784406846</v>
      </c>
      <c r="S143" s="22">
        <v>4.367968621859329</v>
      </c>
      <c r="T143" s="22">
        <v>4.54193060297282</v>
      </c>
      <c r="U143" s="23">
        <v>3.8713657477213643</v>
      </c>
      <c r="V143" s="23">
        <v>3.4059072716652565</v>
      </c>
      <c r="W143" s="52">
        <v>4.26</v>
      </c>
      <c r="X143" s="9"/>
      <c r="Y143" s="9"/>
      <c r="Z143" s="9"/>
    </row>
    <row r="144" ht="15.75" customHeight="1">
      <c r="A144" s="18"/>
      <c r="B144" s="18"/>
      <c r="C144" s="12" t="s">
        <v>11</v>
      </c>
      <c r="D144" s="13" t="s">
        <v>9</v>
      </c>
      <c r="E144" s="14">
        <v>834.9835945465045</v>
      </c>
      <c r="F144" s="15">
        <v>1809.2649716885974</v>
      </c>
      <c r="G144" s="15">
        <v>1907.2631883433976</v>
      </c>
      <c r="H144" s="15">
        <v>917.2809435012175</v>
      </c>
      <c r="I144" s="15">
        <v>1622.404775783884</v>
      </c>
      <c r="J144" s="15">
        <v>1059.9048647748557</v>
      </c>
      <c r="K144" s="15">
        <v>1537.4309306755642</v>
      </c>
      <c r="L144" s="15">
        <v>1130.6620919875338</v>
      </c>
      <c r="M144" s="15">
        <v>1298.9633540915547</v>
      </c>
      <c r="N144" s="15">
        <v>930.7769708288588</v>
      </c>
      <c r="O144" s="15">
        <v>1228.2198118281517</v>
      </c>
      <c r="P144" s="15">
        <v>961.1429347060573</v>
      </c>
      <c r="Q144" s="15">
        <v>883.2406399326102</v>
      </c>
      <c r="R144" s="15">
        <v>1305.1915769083946</v>
      </c>
      <c r="S144" s="15">
        <v>1295.0925764700637</v>
      </c>
      <c r="T144" s="15">
        <v>1456.2341139844236</v>
      </c>
      <c r="U144" s="16">
        <v>1421.9366332258728</v>
      </c>
      <c r="V144" s="16">
        <v>1229.904215551461</v>
      </c>
      <c r="W144" s="51">
        <v>1180.71</v>
      </c>
      <c r="X144" s="9"/>
      <c r="Y144" s="9"/>
      <c r="Z144" s="9"/>
    </row>
    <row r="145" ht="15.75" customHeight="1">
      <c r="A145" s="18"/>
      <c r="B145" s="18"/>
      <c r="C145" s="27"/>
      <c r="D145" s="20" t="s">
        <v>10</v>
      </c>
      <c r="E145" s="21">
        <v>23.554641199776658</v>
      </c>
      <c r="F145" s="22">
        <v>53.074651009604736</v>
      </c>
      <c r="G145" s="22">
        <v>45.34665398867129</v>
      </c>
      <c r="H145" s="22">
        <v>15.421000418088388</v>
      </c>
      <c r="I145" s="22">
        <v>30.540988101398924</v>
      </c>
      <c r="J145" s="22">
        <v>23.088569865934335</v>
      </c>
      <c r="K145" s="22">
        <v>15.300902616409456</v>
      </c>
      <c r="L145" s="22">
        <v>13.559225292193025</v>
      </c>
      <c r="M145" s="22">
        <v>17.392544268312594</v>
      </c>
      <c r="N145" s="22">
        <v>12.591489087775063</v>
      </c>
      <c r="O145" s="22">
        <v>11.595995466689311</v>
      </c>
      <c r="P145" s="22">
        <v>12.98845694026489</v>
      </c>
      <c r="Q145" s="22">
        <v>9.182506630651503</v>
      </c>
      <c r="R145" s="22">
        <v>11.006466146955642</v>
      </c>
      <c r="S145" s="22">
        <v>16.9778041066858</v>
      </c>
      <c r="T145" s="22">
        <v>11.749055218240171</v>
      </c>
      <c r="U145" s="16">
        <v>12.675160560481919</v>
      </c>
      <c r="V145" s="16">
        <v>9.409511653576148</v>
      </c>
      <c r="W145" s="52">
        <v>10.42</v>
      </c>
      <c r="X145" s="9"/>
      <c r="Y145" s="9"/>
      <c r="Z145" s="9"/>
    </row>
    <row r="146" ht="15.75" customHeight="1">
      <c r="A146" s="18"/>
      <c r="B146" s="32"/>
      <c r="C146" s="33" t="s">
        <v>13</v>
      </c>
      <c r="D146" s="34"/>
      <c r="E146" s="35">
        <f t="shared" ref="E146:W146" si="30">+(E142-E144)/E142</f>
        <v>0.538565531</v>
      </c>
      <c r="F146" s="36">
        <f t="shared" si="30"/>
        <v>0.1455784889</v>
      </c>
      <c r="G146" s="36">
        <f t="shared" si="30"/>
        <v>0.257855939</v>
      </c>
      <c r="H146" s="36">
        <f t="shared" si="30"/>
        <v>0.6118011145</v>
      </c>
      <c r="I146" s="36">
        <f t="shared" si="30"/>
        <v>0.3366242639</v>
      </c>
      <c r="J146" s="36">
        <f t="shared" si="30"/>
        <v>0.6837291471</v>
      </c>
      <c r="K146" s="36">
        <f t="shared" si="30"/>
        <v>0.548538536</v>
      </c>
      <c r="L146" s="36">
        <f t="shared" si="30"/>
        <v>0.6615351978</v>
      </c>
      <c r="M146" s="36">
        <f t="shared" si="30"/>
        <v>0.7832697451</v>
      </c>
      <c r="N146" s="36">
        <f t="shared" si="30"/>
        <v>0.6972665765</v>
      </c>
      <c r="O146" s="36">
        <f t="shared" si="30"/>
        <v>0.5835413486</v>
      </c>
      <c r="P146" s="36">
        <f t="shared" si="30"/>
        <v>0.662532101</v>
      </c>
      <c r="Q146" s="36">
        <f t="shared" si="30"/>
        <v>0.632300868</v>
      </c>
      <c r="R146" s="36">
        <f t="shared" si="30"/>
        <v>0.5691754738</v>
      </c>
      <c r="S146" s="36">
        <f t="shared" si="30"/>
        <v>0.5441721201</v>
      </c>
      <c r="T146" s="36">
        <f t="shared" si="30"/>
        <v>0.4593596754</v>
      </c>
      <c r="U146" s="36">
        <f t="shared" si="30"/>
        <v>0.4561776122</v>
      </c>
      <c r="V146" s="36">
        <f t="shared" si="30"/>
        <v>0.5279215463</v>
      </c>
      <c r="W146" s="36">
        <f t="shared" si="30"/>
        <v>0.5555492818</v>
      </c>
      <c r="X146" s="9"/>
      <c r="Y146" s="9"/>
      <c r="Z146" s="9"/>
    </row>
    <row r="147" ht="15.75" customHeight="1">
      <c r="A147" s="18"/>
      <c r="B147" s="11" t="s">
        <v>22</v>
      </c>
      <c r="C147" s="12" t="s">
        <v>8</v>
      </c>
      <c r="D147" s="13" t="s">
        <v>9</v>
      </c>
      <c r="E147" s="14">
        <v>2790.9460502676125</v>
      </c>
      <c r="F147" s="15">
        <v>2725.1934468247146</v>
      </c>
      <c r="G147" s="15">
        <v>3308.6986982008602</v>
      </c>
      <c r="H147" s="15">
        <v>2848.73362628657</v>
      </c>
      <c r="I147" s="15">
        <v>3044.3832129970897</v>
      </c>
      <c r="J147" s="15">
        <v>3879.543762165534</v>
      </c>
      <c r="K147" s="15">
        <v>4029.484204103638</v>
      </c>
      <c r="L147" s="15">
        <v>3806.9398814349674</v>
      </c>
      <c r="M147" s="15">
        <v>4109.5739351288985</v>
      </c>
      <c r="N147" s="15">
        <v>3387.746251658231</v>
      </c>
      <c r="O147" s="15">
        <v>3949.4687898946972</v>
      </c>
      <c r="P147" s="15">
        <v>3742.4337236567667</v>
      </c>
      <c r="Q147" s="15">
        <v>3097.6837733281795</v>
      </c>
      <c r="R147" s="15">
        <v>3859.5706315467482</v>
      </c>
      <c r="S147" s="15">
        <v>3095.5535738780854</v>
      </c>
      <c r="T147" s="15">
        <v>3580.8902823238896</v>
      </c>
      <c r="U147" s="16">
        <v>3289.9678482981735</v>
      </c>
      <c r="V147" s="16">
        <v>3234.985102329642</v>
      </c>
      <c r="W147" s="51">
        <v>3504.51</v>
      </c>
      <c r="X147" s="9"/>
      <c r="Y147" s="9"/>
      <c r="Z147" s="9"/>
    </row>
    <row r="148" ht="15.75" customHeight="1">
      <c r="A148" s="18"/>
      <c r="B148" s="18"/>
      <c r="C148" s="19"/>
      <c r="D148" s="20" t="s">
        <v>10</v>
      </c>
      <c r="E148" s="21">
        <v>7.110689155733669</v>
      </c>
      <c r="F148" s="22">
        <v>15.710575924503258</v>
      </c>
      <c r="G148" s="22">
        <v>14.37888662371953</v>
      </c>
      <c r="H148" s="22">
        <v>7.509737134035678</v>
      </c>
      <c r="I148" s="22">
        <v>7.376892014707797</v>
      </c>
      <c r="J148" s="22">
        <v>6.454189860409415</v>
      </c>
      <c r="K148" s="22">
        <v>6.054483388373506</v>
      </c>
      <c r="L148" s="22">
        <v>5.31026928426038</v>
      </c>
      <c r="M148" s="22">
        <v>7.100633378918811</v>
      </c>
      <c r="N148" s="22">
        <v>4.690640103322</v>
      </c>
      <c r="O148" s="22">
        <v>8.488333925687325</v>
      </c>
      <c r="P148" s="22">
        <v>6.858544505241911</v>
      </c>
      <c r="Q148" s="22">
        <v>4.939602262635854</v>
      </c>
      <c r="R148" s="22">
        <v>6.775280708808565</v>
      </c>
      <c r="S148" s="22">
        <v>3.8762208964456417</v>
      </c>
      <c r="T148" s="22">
        <v>5.064284270521979</v>
      </c>
      <c r="U148" s="23">
        <v>4.266130218062875</v>
      </c>
      <c r="V148" s="23">
        <v>4.001537008427681</v>
      </c>
      <c r="W148" s="52">
        <v>4.46</v>
      </c>
      <c r="X148" s="9"/>
      <c r="Y148" s="9"/>
      <c r="Z148" s="9"/>
    </row>
    <row r="149" ht="15.75" customHeight="1">
      <c r="A149" s="18"/>
      <c r="B149" s="18"/>
      <c r="C149" s="12" t="s">
        <v>11</v>
      </c>
      <c r="D149" s="13" t="s">
        <v>9</v>
      </c>
      <c r="E149" s="25" t="s">
        <v>12</v>
      </c>
      <c r="F149" s="26" t="s">
        <v>12</v>
      </c>
      <c r="G149" s="26" t="s">
        <v>12</v>
      </c>
      <c r="H149" s="26" t="s">
        <v>12</v>
      </c>
      <c r="I149" s="26" t="s">
        <v>12</v>
      </c>
      <c r="J149" s="15">
        <v>981.4036875769788</v>
      </c>
      <c r="K149" s="15">
        <v>2180.615449859324</v>
      </c>
      <c r="L149" s="26" t="s">
        <v>12</v>
      </c>
      <c r="M149" s="15">
        <v>4209.092529296875</v>
      </c>
      <c r="N149" s="15">
        <v>2744.7192672470865</v>
      </c>
      <c r="O149" s="15">
        <v>1556.383807923149</v>
      </c>
      <c r="P149" s="15">
        <v>5244.0188152962955</v>
      </c>
      <c r="Q149" s="15">
        <v>1413.385650189439</v>
      </c>
      <c r="R149" s="15">
        <v>1155.4830621612005</v>
      </c>
      <c r="S149" s="15">
        <v>1243.9930419921875</v>
      </c>
      <c r="T149" s="15">
        <v>2144.550838022549</v>
      </c>
      <c r="U149" s="16">
        <v>1430.4917329481866</v>
      </c>
      <c r="V149" s="16">
        <v>2106.359087097724</v>
      </c>
      <c r="W149" s="51">
        <v>2206.75</v>
      </c>
      <c r="X149" s="9"/>
      <c r="Y149" s="9"/>
      <c r="Z149" s="9"/>
    </row>
    <row r="150" ht="15.75" customHeight="1">
      <c r="A150" s="18"/>
      <c r="B150" s="18"/>
      <c r="C150" s="27"/>
      <c r="D150" s="20" t="s">
        <v>10</v>
      </c>
      <c r="E150" s="48" t="s">
        <v>12</v>
      </c>
      <c r="F150" s="49" t="s">
        <v>12</v>
      </c>
      <c r="G150" s="49" t="s">
        <v>12</v>
      </c>
      <c r="H150" s="49" t="s">
        <v>12</v>
      </c>
      <c r="I150" s="49" t="s">
        <v>12</v>
      </c>
      <c r="J150" s="22">
        <v>28.11457855097359</v>
      </c>
      <c r="K150" s="22">
        <v>47.73861545364839</v>
      </c>
      <c r="L150" s="49" t="s">
        <v>12</v>
      </c>
      <c r="M150" s="22">
        <v>17.78278551195001</v>
      </c>
      <c r="N150" s="22">
        <v>4.8828185952125995</v>
      </c>
      <c r="O150" s="22">
        <v>1.3113045046130314</v>
      </c>
      <c r="P150" s="22">
        <v>40.77217628057742</v>
      </c>
      <c r="Q150" s="22">
        <v>42.35636404768371</v>
      </c>
      <c r="R150" s="22">
        <v>23.404497472629227</v>
      </c>
      <c r="S150" s="49"/>
      <c r="T150" s="22">
        <v>26.96323988256197</v>
      </c>
      <c r="U150" s="16">
        <v>28.50305223337399</v>
      </c>
      <c r="V150" s="16">
        <v>19.19435793038648</v>
      </c>
      <c r="W150" s="52">
        <v>19.82</v>
      </c>
      <c r="X150" s="9"/>
      <c r="Y150" s="9"/>
      <c r="Z150" s="9"/>
    </row>
    <row r="151" ht="15.75" customHeight="1">
      <c r="A151" s="18"/>
      <c r="B151" s="32"/>
      <c r="C151" s="33" t="s">
        <v>13</v>
      </c>
      <c r="D151" s="34"/>
      <c r="E151" s="38"/>
      <c r="F151" s="38"/>
      <c r="G151" s="38"/>
      <c r="H151" s="38"/>
      <c r="I151" s="38"/>
      <c r="J151" s="38">
        <f t="shared" ref="J151:K151" si="31">+(J147-J149)/J147</f>
        <v>0.7470311594</v>
      </c>
      <c r="K151" s="38">
        <f t="shared" si="31"/>
        <v>0.4588350917</v>
      </c>
      <c r="L151" s="38"/>
      <c r="M151" s="38">
        <f t="shared" ref="M151:W151" si="32">+(M147-M149)/M147</f>
        <v>-0.02421628026</v>
      </c>
      <c r="N151" s="38">
        <f t="shared" si="32"/>
        <v>0.189809666</v>
      </c>
      <c r="O151" s="38">
        <f t="shared" si="32"/>
        <v>0.6059257863</v>
      </c>
      <c r="P151" s="38">
        <f t="shared" si="32"/>
        <v>-0.4012322469</v>
      </c>
      <c r="Q151" s="38">
        <f t="shared" si="32"/>
        <v>0.5437282326</v>
      </c>
      <c r="R151" s="38">
        <f t="shared" si="32"/>
        <v>0.7006187547</v>
      </c>
      <c r="S151" s="38">
        <f t="shared" si="32"/>
        <v>0.5981355152</v>
      </c>
      <c r="T151" s="38">
        <f t="shared" si="32"/>
        <v>0.4011123858</v>
      </c>
      <c r="U151" s="36">
        <f t="shared" si="32"/>
        <v>0.565195832</v>
      </c>
      <c r="V151" s="36">
        <f t="shared" si="32"/>
        <v>0.3488813641</v>
      </c>
      <c r="W151" s="36">
        <f t="shared" si="32"/>
        <v>0.3703113987</v>
      </c>
      <c r="X151" s="9"/>
      <c r="Y151" s="9"/>
      <c r="Z151" s="9"/>
    </row>
    <row r="152" ht="15.75" customHeight="1">
      <c r="A152" s="18"/>
      <c r="B152" s="11" t="s">
        <v>23</v>
      </c>
      <c r="C152" s="12" t="s">
        <v>8</v>
      </c>
      <c r="D152" s="13" t="s">
        <v>9</v>
      </c>
      <c r="E152" s="14">
        <v>1425.1501578160767</v>
      </c>
      <c r="F152" s="15">
        <v>1973.7045963529108</v>
      </c>
      <c r="G152" s="15">
        <v>1170.184109063374</v>
      </c>
      <c r="H152" s="15">
        <v>1974.4404432449135</v>
      </c>
      <c r="I152" s="15">
        <v>1991.7222541275198</v>
      </c>
      <c r="J152" s="15">
        <v>2051.314852521539</v>
      </c>
      <c r="K152" s="15">
        <v>2452.220022898666</v>
      </c>
      <c r="L152" s="15">
        <v>1765.6306651460586</v>
      </c>
      <c r="M152" s="15">
        <v>2291.66203861575</v>
      </c>
      <c r="N152" s="15">
        <v>2410.5481754788443</v>
      </c>
      <c r="O152" s="15">
        <v>2419.224863861567</v>
      </c>
      <c r="P152" s="15">
        <v>2489.3627185531927</v>
      </c>
      <c r="Q152" s="15">
        <v>2295.5394009577344</v>
      </c>
      <c r="R152" s="15">
        <v>2180.854756685541</v>
      </c>
      <c r="S152" s="15">
        <v>2252.7969570660384</v>
      </c>
      <c r="T152" s="15">
        <v>2535.910144237139</v>
      </c>
      <c r="U152" s="16">
        <v>2093.7603178729314</v>
      </c>
      <c r="V152" s="16">
        <v>2189.1384839649936</v>
      </c>
      <c r="W152" s="51">
        <v>1841.14</v>
      </c>
      <c r="X152" s="9"/>
      <c r="Y152" s="9"/>
      <c r="Z152" s="9"/>
    </row>
    <row r="153" ht="15.75" customHeight="1">
      <c r="A153" s="18"/>
      <c r="B153" s="18"/>
      <c r="C153" s="19"/>
      <c r="D153" s="20" t="s">
        <v>10</v>
      </c>
      <c r="E153" s="21">
        <v>6.013165060310833</v>
      </c>
      <c r="F153" s="22">
        <v>13.558787407535938</v>
      </c>
      <c r="G153" s="22">
        <v>12.267765425287125</v>
      </c>
      <c r="H153" s="22">
        <v>12.294725533879022</v>
      </c>
      <c r="I153" s="22">
        <v>4.937872005168913</v>
      </c>
      <c r="J153" s="22">
        <v>5.61216067620169</v>
      </c>
      <c r="K153" s="22">
        <v>4.747666044752959</v>
      </c>
      <c r="L153" s="22">
        <v>12.185032197256215</v>
      </c>
      <c r="M153" s="22">
        <v>7.992508972043977</v>
      </c>
      <c r="N153" s="22">
        <v>7.062259786714783</v>
      </c>
      <c r="O153" s="22">
        <v>6.518503085006615</v>
      </c>
      <c r="P153" s="22">
        <v>4.6036039798036805</v>
      </c>
      <c r="Q153" s="22">
        <v>8.038814772314302</v>
      </c>
      <c r="R153" s="22">
        <v>8.014571091892044</v>
      </c>
      <c r="S153" s="22">
        <v>5.428383109090296</v>
      </c>
      <c r="T153" s="22">
        <v>6.0500741927792525</v>
      </c>
      <c r="U153" s="23">
        <v>6.71159234502579</v>
      </c>
      <c r="V153" s="23">
        <v>5.789475968471946</v>
      </c>
      <c r="W153" s="52">
        <v>7.13</v>
      </c>
      <c r="X153" s="9"/>
      <c r="Y153" s="9"/>
      <c r="Z153" s="9"/>
    </row>
    <row r="154" ht="15.75" customHeight="1">
      <c r="A154" s="18"/>
      <c r="B154" s="18"/>
      <c r="C154" s="12" t="s">
        <v>11</v>
      </c>
      <c r="D154" s="13" t="s">
        <v>9</v>
      </c>
      <c r="E154" s="14">
        <v>911.4593905123487</v>
      </c>
      <c r="F154" s="15">
        <v>1080.625483165982</v>
      </c>
      <c r="G154" s="15">
        <v>1154.0606165074412</v>
      </c>
      <c r="H154" s="15">
        <v>1001.1109273673693</v>
      </c>
      <c r="I154" s="15">
        <v>1365.6908846713607</v>
      </c>
      <c r="J154" s="15">
        <v>1173.164017617133</v>
      </c>
      <c r="K154" s="15">
        <v>1301.1455608564856</v>
      </c>
      <c r="L154" s="15">
        <v>1315.717965889778</v>
      </c>
      <c r="M154" s="15">
        <v>1346.1481417771058</v>
      </c>
      <c r="N154" s="15">
        <v>1513.848115545042</v>
      </c>
      <c r="O154" s="15">
        <v>1598.0279217088148</v>
      </c>
      <c r="P154" s="15">
        <v>1628.1929372893335</v>
      </c>
      <c r="Q154" s="15">
        <v>1332.9191414260515</v>
      </c>
      <c r="R154" s="15">
        <v>1263.724704397141</v>
      </c>
      <c r="S154" s="15">
        <v>1522.677351838035</v>
      </c>
      <c r="T154" s="15">
        <v>1629.7345859748846</v>
      </c>
      <c r="U154" s="16">
        <v>1455.1554142583557</v>
      </c>
      <c r="V154" s="16">
        <v>1323.1199384194651</v>
      </c>
      <c r="W154" s="51">
        <v>1428.31</v>
      </c>
      <c r="X154" s="9"/>
      <c r="Y154" s="9"/>
      <c r="Z154" s="9"/>
    </row>
    <row r="155" ht="15.75" customHeight="1">
      <c r="A155" s="18"/>
      <c r="B155" s="18"/>
      <c r="C155" s="27"/>
      <c r="D155" s="20" t="s">
        <v>10</v>
      </c>
      <c r="E155" s="21">
        <v>15.0226617056062</v>
      </c>
      <c r="F155" s="22">
        <v>22.58134810491125</v>
      </c>
      <c r="G155" s="22">
        <v>14.751281664336974</v>
      </c>
      <c r="H155" s="22">
        <v>10.367304538468236</v>
      </c>
      <c r="I155" s="22">
        <v>8.52515523791707</v>
      </c>
      <c r="J155" s="22">
        <v>6.414557441021492</v>
      </c>
      <c r="K155" s="22">
        <v>7.4213655634874724</v>
      </c>
      <c r="L155" s="22">
        <v>8.829368056480554</v>
      </c>
      <c r="M155" s="22">
        <v>10.522239785813072</v>
      </c>
      <c r="N155" s="22">
        <v>9.064516886523297</v>
      </c>
      <c r="O155" s="22">
        <v>10.884083959991335</v>
      </c>
      <c r="P155" s="22">
        <v>10.737589017253221</v>
      </c>
      <c r="Q155" s="22">
        <v>11.865861500907048</v>
      </c>
      <c r="R155" s="22">
        <v>8.944871994625704</v>
      </c>
      <c r="S155" s="22">
        <v>12.99682452452306</v>
      </c>
      <c r="T155" s="22">
        <v>10.430553174849138</v>
      </c>
      <c r="U155" s="16">
        <v>6.299285449030159</v>
      </c>
      <c r="V155" s="16">
        <v>14.315334970430879</v>
      </c>
      <c r="W155" s="52">
        <v>11.2</v>
      </c>
      <c r="X155" s="9"/>
      <c r="Y155" s="9"/>
      <c r="Z155" s="9"/>
    </row>
    <row r="156" ht="15.75" customHeight="1">
      <c r="A156" s="32"/>
      <c r="B156" s="32"/>
      <c r="C156" s="33" t="s">
        <v>13</v>
      </c>
      <c r="D156" s="34"/>
      <c r="E156" s="35">
        <f t="shared" ref="E156:W156" si="33">+(E152-E154)/E152</f>
        <v>0.3604467673</v>
      </c>
      <c r="F156" s="36">
        <f t="shared" si="33"/>
        <v>0.4524887437</v>
      </c>
      <c r="G156" s="36">
        <f t="shared" si="33"/>
        <v>0.01377859469</v>
      </c>
      <c r="H156" s="36">
        <f t="shared" si="33"/>
        <v>0.492964738</v>
      </c>
      <c r="I156" s="36">
        <f t="shared" si="33"/>
        <v>0.3143166012</v>
      </c>
      <c r="J156" s="36">
        <f t="shared" si="33"/>
        <v>0.4280916866</v>
      </c>
      <c r="K156" s="36">
        <f t="shared" si="33"/>
        <v>0.4694009719</v>
      </c>
      <c r="L156" s="36">
        <f t="shared" si="33"/>
        <v>0.2548169944</v>
      </c>
      <c r="M156" s="36">
        <f t="shared" si="33"/>
        <v>0.4125887155</v>
      </c>
      <c r="N156" s="36">
        <f t="shared" si="33"/>
        <v>0.3719901013</v>
      </c>
      <c r="O156" s="36">
        <f t="shared" si="33"/>
        <v>0.3394463055</v>
      </c>
      <c r="P156" s="36">
        <f t="shared" si="33"/>
        <v>0.3459398564</v>
      </c>
      <c r="Q156" s="36">
        <f t="shared" si="33"/>
        <v>0.4193438192</v>
      </c>
      <c r="R156" s="36">
        <f t="shared" si="33"/>
        <v>0.4205369704</v>
      </c>
      <c r="S156" s="36">
        <f t="shared" si="33"/>
        <v>0.3240947228</v>
      </c>
      <c r="T156" s="36">
        <f t="shared" si="33"/>
        <v>0.3573374082</v>
      </c>
      <c r="U156" s="36">
        <f t="shared" si="33"/>
        <v>0.3050038241</v>
      </c>
      <c r="V156" s="36">
        <f t="shared" si="33"/>
        <v>0.395597881</v>
      </c>
      <c r="W156" s="36">
        <f t="shared" si="33"/>
        <v>0.2242252083</v>
      </c>
      <c r="X156" s="9"/>
      <c r="Y156" s="9"/>
      <c r="Z156" s="9"/>
    </row>
    <row r="157">
      <c r="A157" s="55" t="s">
        <v>28</v>
      </c>
      <c r="U157" s="2"/>
      <c r="V157" s="2"/>
      <c r="W157" s="3"/>
    </row>
    <row r="158" ht="12.75" customHeight="1">
      <c r="A158" s="56" t="s">
        <v>29</v>
      </c>
      <c r="U158" s="2"/>
      <c r="V158" s="2"/>
      <c r="W158" s="3"/>
    </row>
    <row r="159" ht="15.75" customHeight="1">
      <c r="A159" s="57" t="s">
        <v>30</v>
      </c>
      <c r="D159" s="58"/>
      <c r="E159" s="58"/>
      <c r="F159" s="59"/>
      <c r="U159" s="2"/>
      <c r="V159" s="2"/>
      <c r="W159" s="3"/>
    </row>
    <row r="160" ht="15.75" customHeight="1">
      <c r="A160" s="58" t="s">
        <v>31</v>
      </c>
      <c r="U160" s="2"/>
      <c r="V160" s="2"/>
      <c r="W160" s="3"/>
    </row>
    <row r="161" ht="15.75" customHeight="1">
      <c r="U161" s="2"/>
      <c r="V161" s="2"/>
      <c r="W161" s="3"/>
    </row>
    <row r="162" ht="15.75" customHeight="1">
      <c r="U162" s="2"/>
      <c r="V162" s="2"/>
      <c r="W162" s="3"/>
    </row>
    <row r="163" ht="15.75" customHeight="1">
      <c r="U163" s="2"/>
      <c r="V163" s="2"/>
      <c r="W163" s="3"/>
    </row>
    <row r="164" ht="15.75" customHeight="1">
      <c r="U164" s="2"/>
      <c r="V164" s="2"/>
      <c r="W164" s="3"/>
    </row>
    <row r="165" ht="15.75" customHeight="1">
      <c r="U165" s="2"/>
      <c r="V165" s="2"/>
      <c r="W165" s="3"/>
    </row>
    <row r="166" ht="15.75" customHeight="1">
      <c r="U166" s="2"/>
      <c r="V166" s="2"/>
      <c r="W166" s="3"/>
    </row>
    <row r="167" ht="15.75" customHeight="1">
      <c r="U167" s="2"/>
      <c r="V167" s="2"/>
      <c r="W167" s="3"/>
    </row>
    <row r="168" ht="15.75" customHeight="1">
      <c r="U168" s="2"/>
      <c r="V168" s="2"/>
      <c r="W168" s="3"/>
    </row>
    <row r="169" ht="15.75" customHeight="1">
      <c r="U169" s="2"/>
      <c r="V169" s="2"/>
      <c r="W169" s="3"/>
    </row>
    <row r="170" ht="15.75" customHeight="1">
      <c r="U170" s="2"/>
      <c r="V170" s="2"/>
      <c r="W170" s="3"/>
    </row>
    <row r="171" ht="15.75" customHeight="1">
      <c r="U171" s="2"/>
      <c r="V171" s="2"/>
      <c r="W171" s="3"/>
    </row>
    <row r="172" ht="15.75" customHeight="1">
      <c r="U172" s="2"/>
      <c r="V172" s="2"/>
      <c r="W172" s="3"/>
    </row>
    <row r="173" ht="15.75" customHeight="1">
      <c r="U173" s="2"/>
      <c r="V173" s="2"/>
      <c r="W173" s="3"/>
    </row>
    <row r="174" ht="15.75" customHeight="1">
      <c r="U174" s="2"/>
      <c r="V174" s="2"/>
      <c r="W174" s="3"/>
    </row>
    <row r="175" ht="15.75" customHeight="1">
      <c r="U175" s="2"/>
      <c r="V175" s="2"/>
      <c r="W175" s="3"/>
    </row>
    <row r="176" ht="15.75" customHeight="1">
      <c r="U176" s="2"/>
      <c r="V176" s="2"/>
      <c r="W176" s="3"/>
    </row>
    <row r="177" ht="15.75" customHeight="1">
      <c r="U177" s="2"/>
      <c r="V177" s="2"/>
      <c r="W177" s="3"/>
    </row>
    <row r="178" ht="15.75" customHeight="1">
      <c r="U178" s="2"/>
      <c r="V178" s="2"/>
      <c r="W178" s="3"/>
    </row>
    <row r="179" ht="15.75" customHeight="1">
      <c r="U179" s="2"/>
      <c r="V179" s="2"/>
      <c r="W179" s="3"/>
    </row>
    <row r="180" ht="15.75" customHeight="1">
      <c r="U180" s="2"/>
      <c r="V180" s="2"/>
      <c r="W180" s="3"/>
    </row>
    <row r="181" ht="15.75" customHeight="1">
      <c r="U181" s="2"/>
      <c r="V181" s="2"/>
      <c r="W181" s="3"/>
    </row>
    <row r="182" ht="15.75" customHeight="1">
      <c r="U182" s="2"/>
      <c r="V182" s="2"/>
      <c r="W182" s="3"/>
    </row>
    <row r="183" ht="15.75" customHeight="1">
      <c r="U183" s="2"/>
      <c r="V183" s="2"/>
      <c r="W183" s="3"/>
    </row>
    <row r="184" ht="15.75" customHeight="1">
      <c r="U184" s="2"/>
      <c r="V184" s="2"/>
      <c r="W184" s="3"/>
    </row>
    <row r="185" ht="15.75" customHeight="1">
      <c r="U185" s="2"/>
      <c r="V185" s="2"/>
      <c r="W185" s="3"/>
    </row>
    <row r="186" ht="15.75" customHeight="1">
      <c r="U186" s="2"/>
      <c r="V186" s="2"/>
      <c r="W186" s="3"/>
    </row>
    <row r="187" ht="15.75" customHeight="1">
      <c r="U187" s="2"/>
      <c r="V187" s="2"/>
      <c r="W187" s="3"/>
    </row>
    <row r="188" ht="15.75" customHeight="1">
      <c r="U188" s="2"/>
      <c r="V188" s="2"/>
      <c r="W188" s="3"/>
    </row>
    <row r="189" ht="15.75" customHeight="1">
      <c r="U189" s="2"/>
      <c r="V189" s="2"/>
      <c r="W189" s="3"/>
    </row>
    <row r="190" ht="15.75" customHeight="1">
      <c r="U190" s="2"/>
      <c r="V190" s="2"/>
      <c r="W190" s="3"/>
    </row>
    <row r="191" ht="15.75" customHeight="1">
      <c r="U191" s="2"/>
      <c r="V191" s="2"/>
      <c r="W191" s="3"/>
    </row>
    <row r="192" ht="15.75" customHeight="1">
      <c r="U192" s="2"/>
      <c r="V192" s="2"/>
      <c r="W192" s="3"/>
    </row>
    <row r="193" ht="15.75" customHeight="1">
      <c r="U193" s="2"/>
      <c r="V193" s="2"/>
      <c r="W193" s="3"/>
    </row>
    <row r="194" ht="15.75" customHeight="1">
      <c r="U194" s="2"/>
      <c r="V194" s="2"/>
      <c r="W194" s="3"/>
    </row>
    <row r="195" ht="15.75" customHeight="1">
      <c r="U195" s="2"/>
      <c r="V195" s="2"/>
      <c r="W195" s="3"/>
    </row>
    <row r="196" ht="15.75" customHeight="1">
      <c r="U196" s="2"/>
      <c r="V196" s="2"/>
      <c r="W196" s="3"/>
    </row>
    <row r="197" ht="15.75" customHeight="1">
      <c r="U197" s="2"/>
      <c r="V197" s="2"/>
      <c r="W197" s="3"/>
    </row>
    <row r="198" ht="15.75" customHeight="1">
      <c r="U198" s="2"/>
      <c r="V198" s="2"/>
      <c r="W198" s="3"/>
    </row>
    <row r="199" ht="15.75" customHeight="1">
      <c r="U199" s="2"/>
      <c r="V199" s="2"/>
      <c r="W199" s="3"/>
    </row>
    <row r="200" ht="15.75" customHeight="1">
      <c r="U200" s="2"/>
      <c r="V200" s="2"/>
      <c r="W200" s="3"/>
    </row>
    <row r="201" ht="15.75" customHeight="1">
      <c r="U201" s="2"/>
      <c r="V201" s="2"/>
      <c r="W201" s="3"/>
    </row>
    <row r="202" ht="15.75" customHeight="1">
      <c r="U202" s="2"/>
      <c r="V202" s="2"/>
      <c r="W202" s="3"/>
    </row>
    <row r="203" ht="15.75" customHeight="1">
      <c r="U203" s="2"/>
      <c r="V203" s="2"/>
      <c r="W203" s="3"/>
    </row>
    <row r="204" ht="15.75" customHeight="1">
      <c r="U204" s="2"/>
      <c r="V204" s="2"/>
      <c r="W204" s="3"/>
    </row>
    <row r="205" ht="15.75" customHeight="1">
      <c r="U205" s="2"/>
      <c r="V205" s="2"/>
      <c r="W205" s="3"/>
    </row>
    <row r="206" ht="15.75" customHeight="1">
      <c r="U206" s="2"/>
      <c r="V206" s="2"/>
      <c r="W206" s="3"/>
    </row>
    <row r="207" ht="15.75" customHeight="1">
      <c r="U207" s="2"/>
      <c r="V207" s="2"/>
      <c r="W207" s="3"/>
    </row>
    <row r="208" ht="15.75" customHeight="1">
      <c r="U208" s="2"/>
      <c r="V208" s="2"/>
      <c r="W208" s="3"/>
    </row>
    <row r="209" ht="15.75" customHeight="1">
      <c r="U209" s="2"/>
      <c r="V209" s="2"/>
      <c r="W209" s="3"/>
    </row>
    <row r="210" ht="15.75" customHeight="1">
      <c r="U210" s="2"/>
      <c r="V210" s="2"/>
      <c r="W210" s="3"/>
    </row>
    <row r="211" ht="15.75" customHeight="1">
      <c r="U211" s="2"/>
      <c r="V211" s="2"/>
      <c r="W211" s="3"/>
    </row>
    <row r="212" ht="15.75" customHeight="1">
      <c r="U212" s="2"/>
      <c r="V212" s="2"/>
      <c r="W212" s="3"/>
    </row>
    <row r="213" ht="15.75" customHeight="1">
      <c r="U213" s="2"/>
      <c r="V213" s="2"/>
      <c r="W213" s="3"/>
    </row>
    <row r="214" ht="15.75" customHeight="1">
      <c r="U214" s="2"/>
      <c r="V214" s="2"/>
      <c r="W214" s="3"/>
    </row>
    <row r="215" ht="15.75" customHeight="1">
      <c r="U215" s="2"/>
      <c r="V215" s="2"/>
      <c r="W215" s="3"/>
    </row>
    <row r="216" ht="15.75" customHeight="1">
      <c r="U216" s="2"/>
      <c r="V216" s="2"/>
      <c r="W216" s="3"/>
    </row>
    <row r="217" ht="15.75" customHeight="1">
      <c r="U217" s="2"/>
      <c r="V217" s="2"/>
      <c r="W217" s="3"/>
    </row>
    <row r="218" ht="15.75" customHeight="1">
      <c r="U218" s="2"/>
      <c r="V218" s="2"/>
      <c r="W218" s="3"/>
    </row>
    <row r="219" ht="15.75" customHeight="1">
      <c r="U219" s="2"/>
      <c r="V219" s="2"/>
      <c r="W219" s="3"/>
    </row>
    <row r="220" ht="15.75" customHeight="1">
      <c r="U220" s="2"/>
      <c r="V220" s="2"/>
      <c r="W220" s="3"/>
    </row>
    <row r="221" ht="15.75" customHeight="1">
      <c r="U221" s="2"/>
      <c r="V221" s="2"/>
      <c r="W221" s="3"/>
    </row>
    <row r="222" ht="15.75" customHeight="1">
      <c r="U222" s="2"/>
      <c r="V222" s="2"/>
      <c r="W222" s="3"/>
    </row>
    <row r="223" ht="15.75" customHeight="1">
      <c r="U223" s="2"/>
      <c r="V223" s="2"/>
      <c r="W223" s="3"/>
    </row>
    <row r="224" ht="15.75" customHeight="1">
      <c r="U224" s="2"/>
      <c r="V224" s="2"/>
      <c r="W224" s="3"/>
    </row>
    <row r="225" ht="15.75" customHeight="1">
      <c r="U225" s="2"/>
      <c r="V225" s="2"/>
      <c r="W225" s="3"/>
    </row>
    <row r="226" ht="15.75" customHeight="1">
      <c r="U226" s="2"/>
      <c r="V226" s="2"/>
      <c r="W226" s="3"/>
    </row>
    <row r="227" ht="15.75" customHeight="1">
      <c r="U227" s="2"/>
      <c r="V227" s="2"/>
      <c r="W227" s="3"/>
    </row>
    <row r="228" ht="15.75" customHeight="1">
      <c r="U228" s="2"/>
      <c r="V228" s="2"/>
      <c r="W228" s="3"/>
    </row>
    <row r="229" ht="15.75" customHeight="1">
      <c r="U229" s="2"/>
      <c r="V229" s="2"/>
      <c r="W229" s="3"/>
    </row>
    <row r="230" ht="15.75" customHeight="1">
      <c r="U230" s="2"/>
      <c r="V230" s="2"/>
      <c r="W230" s="3"/>
    </row>
    <row r="231" ht="15.75" customHeight="1">
      <c r="U231" s="2"/>
      <c r="V231" s="2"/>
      <c r="W231" s="3"/>
    </row>
    <row r="232" ht="15.75" customHeight="1">
      <c r="U232" s="2"/>
      <c r="V232" s="2"/>
      <c r="W232" s="3"/>
    </row>
    <row r="233" ht="15.75" customHeight="1">
      <c r="U233" s="2"/>
      <c r="V233" s="2"/>
      <c r="W233" s="3"/>
    </row>
    <row r="234" ht="15.75" customHeight="1">
      <c r="U234" s="2"/>
      <c r="V234" s="2"/>
      <c r="W234" s="3"/>
    </row>
    <row r="235" ht="15.75" customHeight="1">
      <c r="U235" s="2"/>
      <c r="V235" s="2"/>
      <c r="W235" s="3"/>
    </row>
    <row r="236" ht="15.75" customHeight="1">
      <c r="U236" s="2"/>
      <c r="V236" s="2"/>
      <c r="W236" s="3"/>
    </row>
    <row r="237" ht="15.75" customHeight="1">
      <c r="U237" s="2"/>
      <c r="V237" s="2"/>
      <c r="W237" s="3"/>
    </row>
    <row r="238" ht="15.75" customHeight="1">
      <c r="U238" s="2"/>
      <c r="V238" s="2"/>
      <c r="W238" s="3"/>
    </row>
    <row r="239" ht="15.75" customHeight="1">
      <c r="U239" s="2"/>
      <c r="V239" s="2"/>
      <c r="W239" s="3"/>
    </row>
    <row r="240" ht="15.75" customHeight="1">
      <c r="U240" s="2"/>
      <c r="V240" s="2"/>
      <c r="W240" s="3"/>
    </row>
    <row r="241" ht="15.75" customHeight="1">
      <c r="U241" s="2"/>
      <c r="V241" s="2"/>
      <c r="W241" s="3"/>
    </row>
    <row r="242" ht="15.75" customHeight="1">
      <c r="U242" s="2"/>
      <c r="V242" s="2"/>
      <c r="W242" s="3"/>
    </row>
    <row r="243" ht="15.75" customHeight="1">
      <c r="U243" s="2"/>
      <c r="V243" s="2"/>
      <c r="W243" s="3"/>
    </row>
    <row r="244" ht="15.75" customHeight="1">
      <c r="U244" s="2"/>
      <c r="V244" s="2"/>
      <c r="W244" s="3"/>
    </row>
    <row r="245" ht="15.75" customHeight="1">
      <c r="U245" s="2"/>
      <c r="V245" s="2"/>
      <c r="W245" s="3"/>
    </row>
    <row r="246" ht="15.75" customHeight="1">
      <c r="U246" s="2"/>
      <c r="V246" s="2"/>
      <c r="W246" s="3"/>
    </row>
    <row r="247" ht="15.75" customHeight="1">
      <c r="U247" s="2"/>
      <c r="V247" s="2"/>
      <c r="W247" s="3"/>
    </row>
    <row r="248" ht="15.75" customHeight="1">
      <c r="U248" s="2"/>
      <c r="V248" s="2"/>
      <c r="W248" s="3"/>
    </row>
    <row r="249" ht="15.75" customHeight="1">
      <c r="U249" s="2"/>
      <c r="V249" s="2"/>
      <c r="W249" s="3"/>
    </row>
    <row r="250" ht="15.75" customHeight="1">
      <c r="U250" s="2"/>
      <c r="V250" s="2"/>
      <c r="W250" s="3"/>
    </row>
    <row r="251" ht="15.75" customHeight="1">
      <c r="U251" s="2"/>
      <c r="V251" s="2"/>
      <c r="W251" s="3"/>
    </row>
    <row r="252" ht="15.75" customHeight="1">
      <c r="U252" s="2"/>
      <c r="V252" s="2"/>
      <c r="W252" s="3"/>
    </row>
    <row r="253" ht="15.75" customHeight="1">
      <c r="U253" s="2"/>
      <c r="V253" s="2"/>
      <c r="W253" s="3"/>
    </row>
    <row r="254" ht="15.75" customHeight="1">
      <c r="U254" s="2"/>
      <c r="V254" s="2"/>
      <c r="W254" s="3"/>
    </row>
    <row r="255" ht="15.75" customHeight="1">
      <c r="U255" s="2"/>
      <c r="V255" s="2"/>
      <c r="W255" s="3"/>
    </row>
    <row r="256" ht="15.75" customHeight="1">
      <c r="U256" s="2"/>
      <c r="V256" s="2"/>
      <c r="W256" s="3"/>
    </row>
    <row r="257" ht="15.75" customHeight="1">
      <c r="U257" s="2"/>
      <c r="V257" s="2"/>
      <c r="W257" s="3"/>
    </row>
    <row r="258" ht="15.75" customHeight="1">
      <c r="U258" s="2"/>
      <c r="V258" s="2"/>
      <c r="W258" s="3"/>
    </row>
    <row r="259" ht="15.75" customHeight="1">
      <c r="U259" s="2"/>
      <c r="V259" s="2"/>
      <c r="W259" s="3"/>
    </row>
    <row r="260" ht="15.75" customHeight="1">
      <c r="U260" s="2"/>
      <c r="V260" s="2"/>
      <c r="W260" s="3"/>
    </row>
    <row r="261" ht="15.75" customHeight="1">
      <c r="U261" s="2"/>
      <c r="V261" s="2"/>
      <c r="W261" s="3"/>
    </row>
    <row r="262" ht="15.75" customHeight="1">
      <c r="U262" s="2"/>
      <c r="V262" s="2"/>
      <c r="W262" s="3"/>
    </row>
    <row r="263" ht="15.75" customHeight="1">
      <c r="U263" s="2"/>
      <c r="V263" s="2"/>
      <c r="W263" s="3"/>
    </row>
    <row r="264" ht="15.75" customHeight="1">
      <c r="U264" s="2"/>
      <c r="V264" s="2"/>
      <c r="W264" s="3"/>
    </row>
    <row r="265" ht="15.75" customHeight="1">
      <c r="U265" s="2"/>
      <c r="V265" s="2"/>
      <c r="W265" s="3"/>
    </row>
    <row r="266" ht="15.75" customHeight="1">
      <c r="U266" s="2"/>
      <c r="V266" s="2"/>
      <c r="W266" s="3"/>
    </row>
    <row r="267" ht="15.75" customHeight="1">
      <c r="U267" s="2"/>
      <c r="V267" s="2"/>
      <c r="W267" s="3"/>
    </row>
    <row r="268" ht="15.75" customHeight="1">
      <c r="U268" s="2"/>
      <c r="V268" s="2"/>
      <c r="W268" s="3"/>
    </row>
    <row r="269" ht="15.75" customHeight="1">
      <c r="U269" s="2"/>
      <c r="V269" s="2"/>
      <c r="W269" s="3"/>
    </row>
    <row r="270" ht="15.75" customHeight="1">
      <c r="U270" s="2"/>
      <c r="V270" s="2"/>
      <c r="W270" s="3"/>
    </row>
    <row r="271" ht="15.75" customHeight="1">
      <c r="U271" s="2"/>
      <c r="V271" s="2"/>
      <c r="W271" s="3"/>
    </row>
    <row r="272" ht="15.75" customHeight="1">
      <c r="U272" s="2"/>
      <c r="V272" s="2"/>
      <c r="W272" s="3"/>
    </row>
    <row r="273" ht="15.75" customHeight="1">
      <c r="U273" s="2"/>
      <c r="V273" s="2"/>
      <c r="W273" s="3"/>
    </row>
    <row r="274" ht="15.75" customHeight="1">
      <c r="U274" s="2"/>
      <c r="V274" s="2"/>
      <c r="W274" s="3"/>
    </row>
    <row r="275" ht="15.75" customHeight="1">
      <c r="U275" s="2"/>
      <c r="V275" s="2"/>
      <c r="W275" s="3"/>
    </row>
    <row r="276" ht="15.75" customHeight="1">
      <c r="U276" s="2"/>
      <c r="V276" s="2"/>
      <c r="W276" s="3"/>
    </row>
    <row r="277" ht="15.75" customHeight="1">
      <c r="U277" s="2"/>
      <c r="V277" s="2"/>
      <c r="W277" s="3"/>
    </row>
    <row r="278" ht="15.75" customHeight="1">
      <c r="U278" s="2"/>
      <c r="V278" s="2"/>
      <c r="W278" s="3"/>
    </row>
    <row r="279" ht="15.75" customHeight="1">
      <c r="U279" s="2"/>
      <c r="V279" s="2"/>
      <c r="W279" s="3"/>
    </row>
    <row r="280" ht="15.75" customHeight="1">
      <c r="U280" s="2"/>
      <c r="V280" s="2"/>
      <c r="W280" s="3"/>
    </row>
    <row r="281" ht="15.75" customHeight="1">
      <c r="U281" s="2"/>
      <c r="V281" s="2"/>
      <c r="W281" s="3"/>
    </row>
    <row r="282" ht="15.75" customHeight="1">
      <c r="U282" s="2"/>
      <c r="V282" s="2"/>
      <c r="W282" s="3"/>
    </row>
    <row r="283" ht="15.75" customHeight="1">
      <c r="U283" s="2"/>
      <c r="V283" s="2"/>
      <c r="W283" s="3"/>
    </row>
    <row r="284" ht="15.75" customHeight="1">
      <c r="U284" s="2"/>
      <c r="V284" s="2"/>
      <c r="W284" s="3"/>
    </row>
    <row r="285" ht="15.75" customHeight="1">
      <c r="U285" s="2"/>
      <c r="V285" s="2"/>
      <c r="W285" s="3"/>
    </row>
    <row r="286" ht="15.75" customHeight="1">
      <c r="U286" s="2"/>
      <c r="V286" s="2"/>
      <c r="W286" s="3"/>
    </row>
    <row r="287" ht="15.75" customHeight="1">
      <c r="U287" s="2"/>
      <c r="V287" s="2"/>
      <c r="W287" s="3"/>
    </row>
    <row r="288" ht="15.75" customHeight="1">
      <c r="U288" s="2"/>
      <c r="V288" s="2"/>
      <c r="W288" s="3"/>
    </row>
    <row r="289" ht="15.75" customHeight="1">
      <c r="U289" s="2"/>
      <c r="V289" s="2"/>
      <c r="W289" s="3"/>
    </row>
    <row r="290" ht="15.75" customHeight="1">
      <c r="U290" s="2"/>
      <c r="V290" s="2"/>
      <c r="W290" s="3"/>
    </row>
    <row r="291" ht="15.75" customHeight="1">
      <c r="U291" s="2"/>
      <c r="V291" s="2"/>
      <c r="W291" s="3"/>
    </row>
    <row r="292" ht="15.75" customHeight="1">
      <c r="U292" s="2"/>
      <c r="V292" s="2"/>
      <c r="W292" s="3"/>
    </row>
    <row r="293" ht="15.75" customHeight="1">
      <c r="U293" s="2"/>
      <c r="V293" s="2"/>
      <c r="W293" s="3"/>
    </row>
    <row r="294" ht="15.75" customHeight="1">
      <c r="U294" s="2"/>
      <c r="V294" s="2"/>
      <c r="W294" s="3"/>
    </row>
    <row r="295" ht="15.75" customHeight="1">
      <c r="U295" s="2"/>
      <c r="V295" s="2"/>
      <c r="W295" s="3"/>
    </row>
    <row r="296" ht="15.75" customHeight="1">
      <c r="U296" s="2"/>
      <c r="V296" s="2"/>
      <c r="W296" s="3"/>
    </row>
    <row r="297" ht="15.75" customHeight="1">
      <c r="U297" s="2"/>
      <c r="V297" s="2"/>
      <c r="W297" s="3"/>
    </row>
    <row r="298" ht="15.75" customHeight="1">
      <c r="U298" s="2"/>
      <c r="V298" s="2"/>
      <c r="W298" s="3"/>
    </row>
    <row r="299" ht="15.75" customHeight="1">
      <c r="U299" s="2"/>
      <c r="V299" s="2"/>
      <c r="W299" s="3"/>
    </row>
    <row r="300" ht="15.75" customHeight="1">
      <c r="U300" s="2"/>
      <c r="V300" s="2"/>
      <c r="W300" s="3"/>
    </row>
    <row r="301" ht="15.75" customHeight="1">
      <c r="U301" s="2"/>
      <c r="V301" s="2"/>
      <c r="W301" s="3"/>
    </row>
    <row r="302" ht="15.75" customHeight="1">
      <c r="U302" s="2"/>
      <c r="V302" s="2"/>
      <c r="W302" s="3"/>
    </row>
    <row r="303" ht="15.75" customHeight="1">
      <c r="U303" s="2"/>
      <c r="V303" s="2"/>
      <c r="W303" s="3"/>
    </row>
    <row r="304" ht="15.75" customHeight="1">
      <c r="U304" s="2"/>
      <c r="V304" s="2"/>
      <c r="W304" s="3"/>
    </row>
    <row r="305" ht="15.75" customHeight="1">
      <c r="U305" s="2"/>
      <c r="V305" s="2"/>
      <c r="W305" s="3"/>
    </row>
    <row r="306" ht="15.75" customHeight="1">
      <c r="U306" s="2"/>
      <c r="V306" s="2"/>
      <c r="W306" s="3"/>
    </row>
    <row r="307" ht="15.75" customHeight="1">
      <c r="U307" s="2"/>
      <c r="V307" s="2"/>
      <c r="W307" s="3"/>
    </row>
    <row r="308" ht="15.75" customHeight="1">
      <c r="U308" s="2"/>
      <c r="V308" s="2"/>
      <c r="W308" s="3"/>
    </row>
    <row r="309" ht="15.75" customHeight="1">
      <c r="U309" s="2"/>
      <c r="V309" s="2"/>
      <c r="W309" s="3"/>
    </row>
    <row r="310" ht="15.75" customHeight="1">
      <c r="U310" s="2"/>
      <c r="V310" s="2"/>
      <c r="W310" s="3"/>
    </row>
    <row r="311" ht="15.75" customHeight="1">
      <c r="U311" s="2"/>
      <c r="V311" s="2"/>
      <c r="W311" s="3"/>
    </row>
    <row r="312" ht="15.75" customHeight="1">
      <c r="U312" s="2"/>
      <c r="V312" s="2"/>
      <c r="W312" s="3"/>
    </row>
    <row r="313" ht="15.75" customHeight="1">
      <c r="U313" s="2"/>
      <c r="V313" s="2"/>
      <c r="W313" s="3"/>
    </row>
    <row r="314" ht="15.75" customHeight="1">
      <c r="U314" s="2"/>
      <c r="V314" s="2"/>
      <c r="W314" s="3"/>
    </row>
    <row r="315" ht="15.75" customHeight="1">
      <c r="U315" s="2"/>
      <c r="V315" s="2"/>
      <c r="W315" s="3"/>
    </row>
    <row r="316" ht="15.75" customHeight="1">
      <c r="U316" s="2"/>
      <c r="V316" s="2"/>
      <c r="W316" s="3"/>
    </row>
    <row r="317" ht="15.75" customHeight="1">
      <c r="U317" s="2"/>
      <c r="V317" s="2"/>
      <c r="W317" s="3"/>
    </row>
    <row r="318" ht="15.75" customHeight="1">
      <c r="U318" s="2"/>
      <c r="V318" s="2"/>
      <c r="W318" s="3"/>
    </row>
    <row r="319" ht="15.75" customHeight="1">
      <c r="U319" s="2"/>
      <c r="V319" s="2"/>
      <c r="W319" s="3"/>
    </row>
    <row r="320" ht="15.75" customHeight="1">
      <c r="U320" s="2"/>
      <c r="V320" s="2"/>
      <c r="W320" s="3"/>
    </row>
    <row r="321" ht="15.75" customHeight="1">
      <c r="U321" s="2"/>
      <c r="V321" s="2"/>
      <c r="W321" s="3"/>
    </row>
    <row r="322" ht="15.75" customHeight="1">
      <c r="U322" s="2"/>
      <c r="V322" s="2"/>
      <c r="W322" s="3"/>
    </row>
    <row r="323" ht="15.75" customHeight="1">
      <c r="U323" s="2"/>
      <c r="V323" s="2"/>
      <c r="W323" s="3"/>
    </row>
    <row r="324" ht="15.75" customHeight="1">
      <c r="U324" s="2"/>
      <c r="V324" s="2"/>
      <c r="W324" s="3"/>
    </row>
    <row r="325" ht="15.75" customHeight="1">
      <c r="U325" s="2"/>
      <c r="V325" s="2"/>
      <c r="W325" s="3"/>
    </row>
    <row r="326" ht="15.75" customHeight="1">
      <c r="U326" s="2"/>
      <c r="V326" s="2"/>
      <c r="W326" s="3"/>
    </row>
    <row r="327" ht="15.75" customHeight="1">
      <c r="U327" s="2"/>
      <c r="V327" s="2"/>
      <c r="W327" s="3"/>
    </row>
    <row r="328" ht="15.75" customHeight="1">
      <c r="U328" s="2"/>
      <c r="V328" s="2"/>
      <c r="W328" s="3"/>
    </row>
    <row r="329" ht="15.75" customHeight="1">
      <c r="U329" s="2"/>
      <c r="V329" s="2"/>
      <c r="W329" s="3"/>
    </row>
    <row r="330" ht="15.75" customHeight="1">
      <c r="U330" s="2"/>
      <c r="V330" s="2"/>
      <c r="W330" s="3"/>
    </row>
    <row r="331" ht="15.75" customHeight="1">
      <c r="U331" s="2"/>
      <c r="V331" s="2"/>
      <c r="W331" s="3"/>
    </row>
    <row r="332" ht="15.75" customHeight="1">
      <c r="U332" s="2"/>
      <c r="V332" s="2"/>
      <c r="W332" s="3"/>
    </row>
    <row r="333" ht="15.75" customHeight="1">
      <c r="U333" s="2"/>
      <c r="V333" s="2"/>
      <c r="W333" s="3"/>
    </row>
    <row r="334" ht="15.75" customHeight="1">
      <c r="U334" s="2"/>
      <c r="V334" s="2"/>
      <c r="W334" s="3"/>
    </row>
    <row r="335" ht="15.75" customHeight="1">
      <c r="U335" s="2"/>
      <c r="V335" s="2"/>
      <c r="W335" s="3"/>
    </row>
    <row r="336" ht="15.75" customHeight="1">
      <c r="U336" s="2"/>
      <c r="V336" s="2"/>
      <c r="W336" s="3"/>
    </row>
    <row r="337" ht="15.75" customHeight="1">
      <c r="U337" s="2"/>
      <c r="V337" s="2"/>
      <c r="W337" s="3"/>
    </row>
    <row r="338" ht="15.75" customHeight="1">
      <c r="U338" s="2"/>
      <c r="V338" s="2"/>
      <c r="W338" s="3"/>
    </row>
    <row r="339" ht="15.75" customHeight="1">
      <c r="U339" s="2"/>
      <c r="V339" s="2"/>
      <c r="W339" s="3"/>
    </row>
    <row r="340" ht="15.75" customHeight="1">
      <c r="U340" s="2"/>
      <c r="V340" s="2"/>
      <c r="W340" s="3"/>
    </row>
    <row r="341" ht="15.75" customHeight="1">
      <c r="U341" s="2"/>
      <c r="V341" s="2"/>
      <c r="W341" s="3"/>
    </row>
    <row r="342" ht="15.75" customHeight="1">
      <c r="U342" s="2"/>
      <c r="V342" s="2"/>
      <c r="W342" s="3"/>
    </row>
    <row r="343" ht="15.75" customHeight="1">
      <c r="U343" s="2"/>
      <c r="V343" s="2"/>
      <c r="W343" s="3"/>
    </row>
    <row r="344" ht="15.75" customHeight="1">
      <c r="U344" s="2"/>
      <c r="V344" s="2"/>
      <c r="W344" s="3"/>
    </row>
    <row r="345" ht="15.75" customHeight="1">
      <c r="U345" s="2"/>
      <c r="V345" s="2"/>
      <c r="W345" s="3"/>
    </row>
    <row r="346" ht="15.75" customHeight="1">
      <c r="U346" s="2"/>
      <c r="V346" s="2"/>
      <c r="W346" s="3"/>
    </row>
    <row r="347" ht="15.75" customHeight="1">
      <c r="U347" s="2"/>
      <c r="V347" s="2"/>
      <c r="W347" s="3"/>
    </row>
    <row r="348" ht="15.75" customHeight="1">
      <c r="U348" s="2"/>
      <c r="V348" s="2"/>
      <c r="W348" s="3"/>
    </row>
    <row r="349" ht="15.75" customHeight="1">
      <c r="U349" s="2"/>
      <c r="V349" s="2"/>
      <c r="W349" s="3"/>
    </row>
    <row r="350" ht="15.75" customHeight="1">
      <c r="U350" s="2"/>
      <c r="V350" s="2"/>
      <c r="W350" s="3"/>
    </row>
    <row r="351" ht="15.75" customHeight="1">
      <c r="U351" s="2"/>
      <c r="V351" s="2"/>
      <c r="W351" s="3"/>
    </row>
    <row r="352" ht="15.75" customHeight="1">
      <c r="U352" s="2"/>
      <c r="V352" s="2"/>
      <c r="W352" s="3"/>
    </row>
    <row r="353" ht="15.75" customHeight="1">
      <c r="U353" s="2"/>
      <c r="V353" s="2"/>
      <c r="W353" s="3"/>
    </row>
    <row r="354" ht="15.75" customHeight="1">
      <c r="U354" s="2"/>
      <c r="V354" s="2"/>
      <c r="W354" s="3"/>
    </row>
    <row r="355" ht="15.75" customHeight="1">
      <c r="U355" s="2"/>
      <c r="V355" s="2"/>
      <c r="W355" s="3"/>
    </row>
    <row r="356" ht="15.75" customHeight="1">
      <c r="U356" s="2"/>
      <c r="V356" s="2"/>
      <c r="W356" s="3"/>
    </row>
    <row r="357" ht="15.75" customHeight="1">
      <c r="U357" s="2"/>
      <c r="V357" s="2"/>
      <c r="W357" s="3"/>
    </row>
    <row r="358" ht="15.75" customHeight="1">
      <c r="U358" s="2"/>
      <c r="V358" s="2"/>
      <c r="W358" s="3"/>
    </row>
    <row r="359" ht="15.75" customHeight="1">
      <c r="U359" s="2"/>
      <c r="V359" s="2"/>
      <c r="W359" s="3"/>
    </row>
    <row r="360" ht="15.75" customHeight="1">
      <c r="U360" s="2"/>
      <c r="V360" s="2"/>
      <c r="W360" s="3"/>
    </row>
    <row r="361" ht="15.75" customHeight="1">
      <c r="U361" s="2"/>
      <c r="V361" s="2"/>
      <c r="W361" s="3"/>
    </row>
    <row r="362" ht="15.75" customHeight="1">
      <c r="U362" s="2"/>
      <c r="V362" s="2"/>
      <c r="W362" s="3"/>
    </row>
    <row r="363" ht="15.75" customHeight="1">
      <c r="U363" s="2"/>
      <c r="V363" s="2"/>
      <c r="W363" s="3"/>
    </row>
    <row r="364" ht="15.75" customHeight="1">
      <c r="U364" s="2"/>
      <c r="V364" s="2"/>
      <c r="W364" s="3"/>
    </row>
    <row r="365" ht="15.75" customHeight="1">
      <c r="U365" s="2"/>
      <c r="V365" s="2"/>
      <c r="W365" s="3"/>
    </row>
    <row r="366" ht="15.75" customHeight="1">
      <c r="U366" s="2"/>
      <c r="V366" s="2"/>
      <c r="W366" s="3"/>
    </row>
    <row r="367" ht="15.75" customHeight="1">
      <c r="U367" s="2"/>
      <c r="V367" s="2"/>
      <c r="W367" s="3"/>
    </row>
    <row r="368" ht="15.75" customHeight="1">
      <c r="U368" s="2"/>
      <c r="V368" s="2"/>
      <c r="W368" s="3"/>
    </row>
    <row r="369" ht="15.75" customHeight="1">
      <c r="U369" s="2"/>
      <c r="V369" s="2"/>
      <c r="W369" s="3"/>
    </row>
    <row r="370" ht="15.75" customHeight="1">
      <c r="U370" s="2"/>
      <c r="V370" s="2"/>
      <c r="W370" s="3"/>
    </row>
    <row r="371" ht="15.75" customHeight="1">
      <c r="U371" s="2"/>
      <c r="V371" s="2"/>
      <c r="W371" s="3"/>
    </row>
    <row r="372" ht="15.75" customHeight="1">
      <c r="U372" s="2"/>
      <c r="V372" s="2"/>
      <c r="W372" s="3"/>
    </row>
    <row r="373" ht="15.75" customHeight="1">
      <c r="U373" s="2"/>
      <c r="V373" s="2"/>
      <c r="W373" s="3"/>
    </row>
    <row r="374" ht="15.75" customHeight="1">
      <c r="U374" s="2"/>
      <c r="V374" s="2"/>
      <c r="W374" s="3"/>
    </row>
    <row r="375" ht="15.75" customHeight="1">
      <c r="U375" s="2"/>
      <c r="V375" s="2"/>
      <c r="W375" s="3"/>
    </row>
    <row r="376" ht="15.75" customHeight="1">
      <c r="U376" s="2"/>
      <c r="V376" s="2"/>
      <c r="W376" s="3"/>
    </row>
    <row r="377" ht="15.75" customHeight="1">
      <c r="U377" s="2"/>
      <c r="V377" s="2"/>
      <c r="W377" s="3"/>
    </row>
    <row r="378" ht="15.75" customHeight="1">
      <c r="U378" s="2"/>
      <c r="V378" s="2"/>
      <c r="W378" s="3"/>
    </row>
    <row r="379" ht="15.75" customHeight="1">
      <c r="U379" s="2"/>
      <c r="V379" s="2"/>
      <c r="W379" s="3"/>
    </row>
    <row r="380" ht="15.75" customHeight="1">
      <c r="U380" s="2"/>
      <c r="V380" s="2"/>
      <c r="W380" s="3"/>
    </row>
    <row r="381" ht="15.75" customHeight="1">
      <c r="U381" s="2"/>
      <c r="V381" s="2"/>
      <c r="W381" s="3"/>
    </row>
    <row r="382" ht="15.75" customHeight="1">
      <c r="U382" s="2"/>
      <c r="V382" s="2"/>
      <c r="W382" s="3"/>
    </row>
    <row r="383" ht="15.75" customHeight="1">
      <c r="U383" s="2"/>
      <c r="V383" s="2"/>
      <c r="W383" s="3"/>
    </row>
    <row r="384" ht="15.75" customHeight="1">
      <c r="U384" s="2"/>
      <c r="V384" s="2"/>
      <c r="W384" s="3"/>
    </row>
    <row r="385" ht="15.75" customHeight="1">
      <c r="U385" s="2"/>
      <c r="V385" s="2"/>
      <c r="W385" s="3"/>
    </row>
    <row r="386" ht="15.75" customHeight="1">
      <c r="U386" s="2"/>
      <c r="V386" s="2"/>
      <c r="W386" s="3"/>
    </row>
    <row r="387" ht="15.75" customHeight="1">
      <c r="U387" s="2"/>
      <c r="V387" s="2"/>
      <c r="W387" s="3"/>
    </row>
    <row r="388" ht="15.75" customHeight="1">
      <c r="U388" s="2"/>
      <c r="V388" s="2"/>
      <c r="W388" s="3"/>
    </row>
    <row r="389" ht="15.75" customHeight="1">
      <c r="U389" s="2"/>
      <c r="V389" s="2"/>
      <c r="W389" s="3"/>
    </row>
    <row r="390" ht="15.75" customHeight="1">
      <c r="U390" s="2"/>
      <c r="V390" s="2"/>
      <c r="W390" s="3"/>
    </row>
    <row r="391" ht="15.75" customHeight="1">
      <c r="U391" s="2"/>
      <c r="V391" s="2"/>
      <c r="W391" s="3"/>
    </row>
    <row r="392" ht="15.75" customHeight="1">
      <c r="U392" s="2"/>
      <c r="V392" s="2"/>
      <c r="W392" s="3"/>
    </row>
    <row r="393" ht="15.75" customHeight="1">
      <c r="U393" s="2"/>
      <c r="V393" s="2"/>
      <c r="W393" s="3"/>
    </row>
    <row r="394" ht="15.75" customHeight="1">
      <c r="U394" s="2"/>
      <c r="V394" s="2"/>
      <c r="W394" s="3"/>
    </row>
    <row r="395" ht="15.75" customHeight="1">
      <c r="U395" s="2"/>
      <c r="V395" s="2"/>
      <c r="W395" s="3"/>
    </row>
    <row r="396" ht="15.75" customHeight="1">
      <c r="U396" s="2"/>
      <c r="V396" s="2"/>
      <c r="W396" s="3"/>
    </row>
    <row r="397" ht="15.75" customHeight="1">
      <c r="U397" s="2"/>
      <c r="V397" s="2"/>
      <c r="W397" s="3"/>
    </row>
    <row r="398" ht="15.75" customHeight="1">
      <c r="U398" s="2"/>
      <c r="V398" s="2"/>
      <c r="W398" s="3"/>
    </row>
    <row r="399" ht="15.75" customHeight="1">
      <c r="U399" s="2"/>
      <c r="V399" s="2"/>
      <c r="W399" s="3"/>
    </row>
    <row r="400" ht="15.75" customHeight="1">
      <c r="U400" s="2"/>
      <c r="V400" s="2"/>
      <c r="W400" s="3"/>
    </row>
    <row r="401" ht="15.75" customHeight="1">
      <c r="U401" s="2"/>
      <c r="V401" s="2"/>
      <c r="W401" s="3"/>
    </row>
    <row r="402" ht="15.75" customHeight="1">
      <c r="U402" s="2"/>
      <c r="V402" s="2"/>
      <c r="W402" s="3"/>
    </row>
    <row r="403" ht="15.75" customHeight="1">
      <c r="U403" s="2"/>
      <c r="V403" s="2"/>
      <c r="W403" s="3"/>
    </row>
    <row r="404" ht="15.75" customHeight="1">
      <c r="U404" s="2"/>
      <c r="V404" s="2"/>
      <c r="W404" s="3"/>
    </row>
    <row r="405" ht="15.75" customHeight="1">
      <c r="U405" s="2"/>
      <c r="V405" s="2"/>
      <c r="W405" s="3"/>
    </row>
    <row r="406" ht="15.75" customHeight="1">
      <c r="U406" s="2"/>
      <c r="V406" s="2"/>
      <c r="W406" s="3"/>
    </row>
    <row r="407" ht="15.75" customHeight="1">
      <c r="U407" s="2"/>
      <c r="V407" s="2"/>
      <c r="W407" s="3"/>
    </row>
    <row r="408" ht="15.75" customHeight="1">
      <c r="U408" s="2"/>
      <c r="V408" s="2"/>
      <c r="W408" s="3"/>
    </row>
    <row r="409" ht="15.75" customHeight="1">
      <c r="U409" s="2"/>
      <c r="V409" s="2"/>
      <c r="W409" s="3"/>
    </row>
    <row r="410" ht="15.75" customHeight="1">
      <c r="U410" s="2"/>
      <c r="V410" s="2"/>
      <c r="W410" s="3"/>
    </row>
    <row r="411" ht="15.75" customHeight="1">
      <c r="U411" s="2"/>
      <c r="V411" s="2"/>
      <c r="W411" s="3"/>
    </row>
    <row r="412" ht="15.75" customHeight="1">
      <c r="U412" s="2"/>
      <c r="V412" s="2"/>
      <c r="W412" s="3"/>
    </row>
    <row r="413" ht="15.75" customHeight="1">
      <c r="U413" s="2"/>
      <c r="V413" s="2"/>
      <c r="W413" s="3"/>
    </row>
    <row r="414" ht="15.75" customHeight="1">
      <c r="U414" s="2"/>
      <c r="V414" s="2"/>
      <c r="W414" s="3"/>
    </row>
    <row r="415" ht="15.75" customHeight="1">
      <c r="U415" s="2"/>
      <c r="V415" s="2"/>
      <c r="W415" s="3"/>
    </row>
    <row r="416" ht="15.75" customHeight="1">
      <c r="U416" s="2"/>
      <c r="V416" s="2"/>
      <c r="W416" s="3"/>
    </row>
    <row r="417" ht="15.75" customHeight="1">
      <c r="U417" s="2"/>
      <c r="V417" s="2"/>
      <c r="W417" s="3"/>
    </row>
    <row r="418" ht="15.75" customHeight="1">
      <c r="U418" s="2"/>
      <c r="V418" s="2"/>
      <c r="W418" s="3"/>
    </row>
    <row r="419" ht="15.75" customHeight="1">
      <c r="U419" s="2"/>
      <c r="V419" s="2"/>
      <c r="W419" s="3"/>
    </row>
    <row r="420" ht="15.75" customHeight="1">
      <c r="U420" s="2"/>
      <c r="V420" s="2"/>
      <c r="W420" s="3"/>
    </row>
    <row r="421" ht="15.75" customHeight="1">
      <c r="U421" s="2"/>
      <c r="V421" s="2"/>
      <c r="W421" s="3"/>
    </row>
    <row r="422" ht="15.75" customHeight="1">
      <c r="U422" s="2"/>
      <c r="V422" s="2"/>
      <c r="W422" s="3"/>
    </row>
    <row r="423" ht="15.75" customHeight="1">
      <c r="U423" s="2"/>
      <c r="V423" s="2"/>
      <c r="W423" s="3"/>
    </row>
    <row r="424" ht="15.75" customHeight="1">
      <c r="U424" s="2"/>
      <c r="V424" s="2"/>
      <c r="W424" s="3"/>
    </row>
    <row r="425" ht="15.75" customHeight="1">
      <c r="U425" s="2"/>
      <c r="V425" s="2"/>
      <c r="W425" s="3"/>
    </row>
    <row r="426" ht="15.75" customHeight="1">
      <c r="U426" s="2"/>
      <c r="V426" s="2"/>
      <c r="W426" s="3"/>
    </row>
    <row r="427" ht="15.75" customHeight="1">
      <c r="U427" s="2"/>
      <c r="V427" s="2"/>
      <c r="W427" s="3"/>
    </row>
    <row r="428" ht="15.75" customHeight="1">
      <c r="U428" s="2"/>
      <c r="V428" s="2"/>
      <c r="W428" s="3"/>
    </row>
    <row r="429" ht="15.75" customHeight="1">
      <c r="U429" s="2"/>
      <c r="V429" s="2"/>
      <c r="W429" s="3"/>
    </row>
    <row r="430" ht="15.75" customHeight="1">
      <c r="U430" s="2"/>
      <c r="V430" s="2"/>
      <c r="W430" s="3"/>
    </row>
    <row r="431" ht="15.75" customHeight="1">
      <c r="U431" s="2"/>
      <c r="V431" s="2"/>
      <c r="W431" s="3"/>
    </row>
    <row r="432" ht="15.75" customHeight="1">
      <c r="U432" s="2"/>
      <c r="V432" s="2"/>
      <c r="W432" s="3"/>
    </row>
    <row r="433" ht="15.75" customHeight="1">
      <c r="U433" s="2"/>
      <c r="V433" s="2"/>
      <c r="W433" s="3"/>
    </row>
    <row r="434" ht="15.75" customHeight="1">
      <c r="U434" s="2"/>
      <c r="V434" s="2"/>
      <c r="W434" s="3"/>
    </row>
    <row r="435" ht="15.75" customHeight="1">
      <c r="U435" s="2"/>
      <c r="V435" s="2"/>
      <c r="W435" s="3"/>
    </row>
    <row r="436" ht="15.75" customHeight="1">
      <c r="U436" s="2"/>
      <c r="V436" s="2"/>
      <c r="W436" s="3"/>
    </row>
    <row r="437" ht="15.75" customHeight="1">
      <c r="U437" s="2"/>
      <c r="V437" s="2"/>
      <c r="W437" s="3"/>
    </row>
    <row r="438" ht="15.75" customHeight="1">
      <c r="U438" s="2"/>
      <c r="V438" s="2"/>
      <c r="W438" s="3"/>
    </row>
    <row r="439" ht="15.75" customHeight="1">
      <c r="U439" s="2"/>
      <c r="V439" s="2"/>
      <c r="W439" s="3"/>
    </row>
    <row r="440" ht="15.75" customHeight="1">
      <c r="U440" s="2"/>
      <c r="V440" s="2"/>
      <c r="W440" s="3"/>
    </row>
    <row r="441" ht="15.75" customHeight="1">
      <c r="U441" s="2"/>
      <c r="V441" s="2"/>
      <c r="W441" s="3"/>
    </row>
    <row r="442" ht="15.75" customHeight="1">
      <c r="U442" s="2"/>
      <c r="V442" s="2"/>
      <c r="W442" s="3"/>
    </row>
    <row r="443" ht="15.75" customHeight="1">
      <c r="U443" s="2"/>
      <c r="V443" s="2"/>
      <c r="W443" s="3"/>
    </row>
    <row r="444" ht="15.75" customHeight="1">
      <c r="U444" s="2"/>
      <c r="V444" s="2"/>
      <c r="W444" s="3"/>
    </row>
    <row r="445" ht="15.75" customHeight="1">
      <c r="U445" s="2"/>
      <c r="V445" s="2"/>
      <c r="W445" s="3"/>
    </row>
    <row r="446" ht="15.75" customHeight="1">
      <c r="U446" s="2"/>
      <c r="V446" s="2"/>
      <c r="W446" s="3"/>
    </row>
    <row r="447" ht="15.75" customHeight="1">
      <c r="U447" s="2"/>
      <c r="V447" s="2"/>
      <c r="W447" s="3"/>
    </row>
    <row r="448" ht="15.75" customHeight="1">
      <c r="U448" s="2"/>
      <c r="V448" s="2"/>
      <c r="W448" s="3"/>
    </row>
    <row r="449" ht="15.75" customHeight="1">
      <c r="U449" s="2"/>
      <c r="V449" s="2"/>
      <c r="W449" s="3"/>
    </row>
    <row r="450" ht="15.75" customHeight="1">
      <c r="U450" s="2"/>
      <c r="V450" s="2"/>
      <c r="W450" s="3"/>
    </row>
    <row r="451" ht="15.75" customHeight="1">
      <c r="U451" s="2"/>
      <c r="V451" s="2"/>
      <c r="W451" s="3"/>
    </row>
    <row r="452" ht="15.75" customHeight="1">
      <c r="U452" s="2"/>
      <c r="V452" s="2"/>
      <c r="W452" s="3"/>
    </row>
    <row r="453" ht="15.75" customHeight="1">
      <c r="U453" s="2"/>
      <c r="V453" s="2"/>
      <c r="W453" s="3"/>
    </row>
    <row r="454" ht="15.75" customHeight="1">
      <c r="U454" s="2"/>
      <c r="V454" s="2"/>
      <c r="W454" s="3"/>
    </row>
    <row r="455" ht="15.75" customHeight="1">
      <c r="U455" s="2"/>
      <c r="V455" s="2"/>
      <c r="W455" s="3"/>
    </row>
    <row r="456" ht="15.75" customHeight="1">
      <c r="U456" s="2"/>
      <c r="V456" s="2"/>
      <c r="W456" s="3"/>
    </row>
    <row r="457" ht="15.75" customHeight="1">
      <c r="U457" s="2"/>
      <c r="V457" s="2"/>
      <c r="W457" s="3"/>
    </row>
    <row r="458" ht="15.75" customHeight="1">
      <c r="U458" s="2"/>
      <c r="V458" s="2"/>
      <c r="W458" s="3"/>
    </row>
    <row r="459" ht="15.75" customHeight="1">
      <c r="U459" s="2"/>
      <c r="V459" s="2"/>
      <c r="W459" s="3"/>
    </row>
    <row r="460" ht="15.75" customHeight="1">
      <c r="U460" s="2"/>
      <c r="V460" s="2"/>
      <c r="W460" s="3"/>
    </row>
    <row r="461" ht="15.75" customHeight="1">
      <c r="U461" s="2"/>
      <c r="V461" s="2"/>
      <c r="W461" s="3"/>
    </row>
    <row r="462" ht="15.75" customHeight="1">
      <c r="U462" s="2"/>
      <c r="V462" s="2"/>
      <c r="W462" s="3"/>
    </row>
    <row r="463" ht="15.75" customHeight="1">
      <c r="U463" s="2"/>
      <c r="V463" s="2"/>
      <c r="W463" s="3"/>
    </row>
    <row r="464" ht="15.75" customHeight="1">
      <c r="U464" s="2"/>
      <c r="V464" s="2"/>
      <c r="W464" s="3"/>
    </row>
    <row r="465" ht="15.75" customHeight="1">
      <c r="U465" s="2"/>
      <c r="V465" s="2"/>
      <c r="W465" s="3"/>
    </row>
    <row r="466" ht="15.75" customHeight="1">
      <c r="U466" s="2"/>
      <c r="V466" s="2"/>
      <c r="W466" s="3"/>
    </row>
    <row r="467" ht="15.75" customHeight="1">
      <c r="U467" s="2"/>
      <c r="V467" s="2"/>
      <c r="W467" s="3"/>
    </row>
    <row r="468" ht="15.75" customHeight="1">
      <c r="U468" s="2"/>
      <c r="V468" s="2"/>
      <c r="W468" s="3"/>
    </row>
    <row r="469" ht="15.75" customHeight="1">
      <c r="U469" s="2"/>
      <c r="V469" s="2"/>
      <c r="W469" s="3"/>
    </row>
    <row r="470" ht="15.75" customHeight="1">
      <c r="U470" s="2"/>
      <c r="V470" s="2"/>
      <c r="W470" s="3"/>
    </row>
    <row r="471" ht="15.75" customHeight="1">
      <c r="U471" s="2"/>
      <c r="V471" s="2"/>
      <c r="W471" s="3"/>
    </row>
    <row r="472" ht="15.75" customHeight="1">
      <c r="U472" s="2"/>
      <c r="V472" s="2"/>
      <c r="W472" s="3"/>
    </row>
    <row r="473" ht="15.75" customHeight="1">
      <c r="U473" s="2"/>
      <c r="V473" s="2"/>
      <c r="W473" s="3"/>
    </row>
    <row r="474" ht="15.75" customHeight="1">
      <c r="U474" s="2"/>
      <c r="V474" s="2"/>
      <c r="W474" s="3"/>
    </row>
    <row r="475" ht="15.75" customHeight="1">
      <c r="U475" s="2"/>
      <c r="V475" s="2"/>
      <c r="W475" s="3"/>
    </row>
    <row r="476" ht="15.75" customHeight="1">
      <c r="U476" s="2"/>
      <c r="V476" s="2"/>
      <c r="W476" s="3"/>
    </row>
    <row r="477" ht="15.75" customHeight="1">
      <c r="U477" s="2"/>
      <c r="V477" s="2"/>
      <c r="W477" s="3"/>
    </row>
    <row r="478" ht="15.75" customHeight="1">
      <c r="U478" s="2"/>
      <c r="V478" s="2"/>
      <c r="W478" s="3"/>
    </row>
    <row r="479" ht="15.75" customHeight="1">
      <c r="U479" s="2"/>
      <c r="V479" s="2"/>
      <c r="W479" s="3"/>
    </row>
    <row r="480" ht="15.75" customHeight="1">
      <c r="U480" s="2"/>
      <c r="V480" s="2"/>
      <c r="W480" s="3"/>
    </row>
    <row r="481" ht="15.75" customHeight="1">
      <c r="U481" s="2"/>
      <c r="V481" s="2"/>
      <c r="W481" s="3"/>
    </row>
    <row r="482" ht="15.75" customHeight="1">
      <c r="U482" s="2"/>
      <c r="V482" s="2"/>
      <c r="W482" s="3"/>
    </row>
    <row r="483" ht="15.75" customHeight="1">
      <c r="U483" s="2"/>
      <c r="V483" s="2"/>
      <c r="W483" s="3"/>
    </row>
    <row r="484" ht="15.75" customHeight="1">
      <c r="U484" s="2"/>
      <c r="V484" s="2"/>
      <c r="W484" s="3"/>
    </row>
    <row r="485" ht="15.75" customHeight="1">
      <c r="U485" s="2"/>
      <c r="V485" s="2"/>
      <c r="W485" s="3"/>
    </row>
    <row r="486" ht="15.75" customHeight="1">
      <c r="U486" s="2"/>
      <c r="V486" s="2"/>
      <c r="W486" s="3"/>
    </row>
    <row r="487" ht="15.75" customHeight="1">
      <c r="U487" s="2"/>
      <c r="V487" s="2"/>
      <c r="W487" s="3"/>
    </row>
    <row r="488" ht="15.75" customHeight="1">
      <c r="U488" s="2"/>
      <c r="V488" s="2"/>
      <c r="W488" s="3"/>
    </row>
    <row r="489" ht="15.75" customHeight="1">
      <c r="U489" s="2"/>
      <c r="V489" s="2"/>
      <c r="W489" s="3"/>
    </row>
    <row r="490" ht="15.75" customHeight="1">
      <c r="U490" s="2"/>
      <c r="V490" s="2"/>
      <c r="W490" s="3"/>
    </row>
    <row r="491" ht="15.75" customHeight="1">
      <c r="U491" s="2"/>
      <c r="V491" s="2"/>
      <c r="W491" s="3"/>
    </row>
    <row r="492" ht="15.75" customHeight="1">
      <c r="U492" s="2"/>
      <c r="V492" s="2"/>
      <c r="W492" s="3"/>
    </row>
    <row r="493" ht="15.75" customHeight="1">
      <c r="U493" s="2"/>
      <c r="V493" s="2"/>
      <c r="W493" s="3"/>
    </row>
    <row r="494" ht="15.75" customHeight="1">
      <c r="U494" s="2"/>
      <c r="V494" s="2"/>
      <c r="W494" s="3"/>
    </row>
    <row r="495" ht="15.75" customHeight="1">
      <c r="U495" s="2"/>
      <c r="V495" s="2"/>
      <c r="W495" s="3"/>
    </row>
    <row r="496" ht="15.75" customHeight="1">
      <c r="U496" s="2"/>
      <c r="V496" s="2"/>
      <c r="W496" s="3"/>
    </row>
    <row r="497" ht="15.75" customHeight="1">
      <c r="U497" s="2"/>
      <c r="V497" s="2"/>
      <c r="W497" s="3"/>
    </row>
    <row r="498" ht="15.75" customHeight="1">
      <c r="U498" s="2"/>
      <c r="V498" s="2"/>
      <c r="W498" s="3"/>
    </row>
    <row r="499" ht="15.75" customHeight="1">
      <c r="U499" s="2"/>
      <c r="V499" s="2"/>
      <c r="W499" s="3"/>
    </row>
    <row r="500" ht="15.75" customHeight="1">
      <c r="U500" s="2"/>
      <c r="V500" s="2"/>
      <c r="W500" s="3"/>
    </row>
    <row r="501" ht="15.75" customHeight="1">
      <c r="U501" s="2"/>
      <c r="V501" s="2"/>
      <c r="W501" s="3"/>
    </row>
    <row r="502" ht="15.75" customHeight="1">
      <c r="U502" s="2"/>
      <c r="V502" s="2"/>
      <c r="W502" s="3"/>
    </row>
    <row r="503" ht="15.75" customHeight="1">
      <c r="U503" s="2"/>
      <c r="V503" s="2"/>
      <c r="W503" s="3"/>
    </row>
    <row r="504" ht="15.75" customHeight="1">
      <c r="U504" s="2"/>
      <c r="V504" s="2"/>
      <c r="W504" s="3"/>
    </row>
    <row r="505" ht="15.75" customHeight="1">
      <c r="U505" s="2"/>
      <c r="V505" s="2"/>
      <c r="W505" s="3"/>
    </row>
    <row r="506" ht="15.75" customHeight="1">
      <c r="U506" s="2"/>
      <c r="V506" s="2"/>
      <c r="W506" s="3"/>
    </row>
    <row r="507" ht="15.75" customHeight="1">
      <c r="U507" s="2"/>
      <c r="V507" s="2"/>
      <c r="W507" s="3"/>
    </row>
    <row r="508" ht="15.75" customHeight="1">
      <c r="U508" s="2"/>
      <c r="V508" s="2"/>
      <c r="W508" s="3"/>
    </row>
    <row r="509" ht="15.75" customHeight="1">
      <c r="U509" s="2"/>
      <c r="V509" s="2"/>
      <c r="W509" s="3"/>
    </row>
    <row r="510" ht="15.75" customHeight="1">
      <c r="U510" s="2"/>
      <c r="V510" s="2"/>
      <c r="W510" s="3"/>
    </row>
    <row r="511" ht="15.75" customHeight="1">
      <c r="U511" s="2"/>
      <c r="V511" s="2"/>
      <c r="W511" s="3"/>
    </row>
    <row r="512" ht="15.75" customHeight="1">
      <c r="U512" s="2"/>
      <c r="V512" s="2"/>
      <c r="W512" s="3"/>
    </row>
    <row r="513" ht="15.75" customHeight="1">
      <c r="U513" s="2"/>
      <c r="V513" s="2"/>
      <c r="W513" s="3"/>
    </row>
    <row r="514" ht="15.75" customHeight="1">
      <c r="U514" s="2"/>
      <c r="V514" s="2"/>
      <c r="W514" s="3"/>
    </row>
    <row r="515" ht="15.75" customHeight="1">
      <c r="U515" s="2"/>
      <c r="V515" s="2"/>
      <c r="W515" s="3"/>
    </row>
    <row r="516" ht="15.75" customHeight="1">
      <c r="U516" s="2"/>
      <c r="V516" s="2"/>
      <c r="W516" s="3"/>
    </row>
    <row r="517" ht="15.75" customHeight="1">
      <c r="U517" s="2"/>
      <c r="V517" s="2"/>
      <c r="W517" s="3"/>
    </row>
    <row r="518" ht="15.75" customHeight="1">
      <c r="U518" s="2"/>
      <c r="V518" s="2"/>
      <c r="W518" s="3"/>
    </row>
    <row r="519" ht="15.75" customHeight="1">
      <c r="U519" s="2"/>
      <c r="V519" s="2"/>
      <c r="W519" s="3"/>
    </row>
    <row r="520" ht="15.75" customHeight="1">
      <c r="U520" s="2"/>
      <c r="V520" s="2"/>
      <c r="W520" s="3"/>
    </row>
    <row r="521" ht="15.75" customHeight="1">
      <c r="U521" s="2"/>
      <c r="V521" s="2"/>
      <c r="W521" s="3"/>
    </row>
    <row r="522" ht="15.75" customHeight="1">
      <c r="U522" s="2"/>
      <c r="V522" s="2"/>
      <c r="W522" s="3"/>
    </row>
    <row r="523" ht="15.75" customHeight="1">
      <c r="U523" s="2"/>
      <c r="V523" s="2"/>
      <c r="W523" s="3"/>
    </row>
    <row r="524" ht="15.75" customHeight="1">
      <c r="U524" s="2"/>
      <c r="V524" s="2"/>
      <c r="W524" s="3"/>
    </row>
    <row r="525" ht="15.75" customHeight="1">
      <c r="U525" s="2"/>
      <c r="V525" s="2"/>
      <c r="W525" s="3"/>
    </row>
    <row r="526" ht="15.75" customHeight="1">
      <c r="U526" s="2"/>
      <c r="V526" s="2"/>
      <c r="W526" s="3"/>
    </row>
    <row r="527" ht="15.75" customHeight="1">
      <c r="U527" s="2"/>
      <c r="V527" s="2"/>
      <c r="W527" s="3"/>
    </row>
    <row r="528" ht="15.75" customHeight="1">
      <c r="U528" s="2"/>
      <c r="V528" s="2"/>
      <c r="W528" s="3"/>
    </row>
    <row r="529" ht="15.75" customHeight="1">
      <c r="U529" s="2"/>
      <c r="V529" s="2"/>
      <c r="W529" s="3"/>
    </row>
    <row r="530" ht="15.75" customHeight="1">
      <c r="U530" s="2"/>
      <c r="V530" s="2"/>
      <c r="W530" s="3"/>
    </row>
    <row r="531" ht="15.75" customHeight="1">
      <c r="U531" s="2"/>
      <c r="V531" s="2"/>
      <c r="W531" s="3"/>
    </row>
    <row r="532" ht="15.75" customHeight="1">
      <c r="U532" s="2"/>
      <c r="V532" s="2"/>
      <c r="W532" s="3"/>
    </row>
    <row r="533" ht="15.75" customHeight="1">
      <c r="U533" s="2"/>
      <c r="V533" s="2"/>
      <c r="W533" s="3"/>
    </row>
    <row r="534" ht="15.75" customHeight="1">
      <c r="U534" s="2"/>
      <c r="V534" s="2"/>
      <c r="W534" s="3"/>
    </row>
    <row r="535" ht="15.75" customHeight="1">
      <c r="U535" s="2"/>
      <c r="V535" s="2"/>
      <c r="W535" s="3"/>
    </row>
    <row r="536" ht="15.75" customHeight="1">
      <c r="U536" s="2"/>
      <c r="V536" s="2"/>
      <c r="W536" s="3"/>
    </row>
    <row r="537" ht="15.75" customHeight="1">
      <c r="U537" s="2"/>
      <c r="V537" s="2"/>
      <c r="W537" s="3"/>
    </row>
    <row r="538" ht="15.75" customHeight="1">
      <c r="U538" s="2"/>
      <c r="V538" s="2"/>
      <c r="W538" s="3"/>
    </row>
    <row r="539" ht="15.75" customHeight="1">
      <c r="U539" s="2"/>
      <c r="V539" s="2"/>
      <c r="W539" s="3"/>
    </row>
    <row r="540" ht="15.75" customHeight="1">
      <c r="U540" s="2"/>
      <c r="V540" s="2"/>
      <c r="W540" s="3"/>
    </row>
    <row r="541" ht="15.75" customHeight="1">
      <c r="U541" s="2"/>
      <c r="V541" s="2"/>
      <c r="W541" s="3"/>
    </row>
    <row r="542" ht="15.75" customHeight="1">
      <c r="U542" s="2"/>
      <c r="V542" s="2"/>
      <c r="W542" s="3"/>
    </row>
    <row r="543" ht="15.75" customHeight="1">
      <c r="U543" s="2"/>
      <c r="V543" s="2"/>
      <c r="W543" s="3"/>
    </row>
    <row r="544" ht="15.75" customHeight="1">
      <c r="U544" s="2"/>
      <c r="V544" s="2"/>
      <c r="W544" s="3"/>
    </row>
    <row r="545" ht="15.75" customHeight="1">
      <c r="U545" s="2"/>
      <c r="V545" s="2"/>
      <c r="W545" s="3"/>
    </row>
    <row r="546" ht="15.75" customHeight="1">
      <c r="U546" s="2"/>
      <c r="V546" s="2"/>
      <c r="W546" s="3"/>
    </row>
    <row r="547" ht="15.75" customHeight="1">
      <c r="U547" s="2"/>
      <c r="V547" s="2"/>
      <c r="W547" s="3"/>
    </row>
    <row r="548" ht="15.75" customHeight="1">
      <c r="U548" s="2"/>
      <c r="V548" s="2"/>
      <c r="W548" s="3"/>
    </row>
    <row r="549" ht="15.75" customHeight="1">
      <c r="U549" s="2"/>
      <c r="V549" s="2"/>
      <c r="W549" s="3"/>
    </row>
    <row r="550" ht="15.75" customHeight="1">
      <c r="U550" s="2"/>
      <c r="V550" s="2"/>
      <c r="W550" s="3"/>
    </row>
    <row r="551" ht="15.75" customHeight="1">
      <c r="U551" s="2"/>
      <c r="V551" s="2"/>
      <c r="W551" s="3"/>
    </row>
    <row r="552" ht="15.75" customHeight="1">
      <c r="U552" s="2"/>
      <c r="V552" s="2"/>
      <c r="W552" s="3"/>
    </row>
    <row r="553" ht="15.75" customHeight="1">
      <c r="U553" s="2"/>
      <c r="V553" s="2"/>
      <c r="W553" s="3"/>
    </row>
    <row r="554" ht="15.75" customHeight="1">
      <c r="U554" s="2"/>
      <c r="V554" s="2"/>
      <c r="W554" s="3"/>
    </row>
    <row r="555" ht="15.75" customHeight="1">
      <c r="U555" s="2"/>
      <c r="V555" s="2"/>
      <c r="W555" s="3"/>
    </row>
    <row r="556" ht="15.75" customHeight="1">
      <c r="U556" s="2"/>
      <c r="V556" s="2"/>
      <c r="W556" s="3"/>
    </row>
    <row r="557" ht="15.75" customHeight="1">
      <c r="U557" s="2"/>
      <c r="V557" s="2"/>
      <c r="W557" s="3"/>
    </row>
    <row r="558" ht="15.75" customHeight="1">
      <c r="U558" s="2"/>
      <c r="V558" s="2"/>
      <c r="W558" s="3"/>
    </row>
    <row r="559" ht="15.75" customHeight="1">
      <c r="U559" s="2"/>
      <c r="V559" s="2"/>
      <c r="W559" s="3"/>
    </row>
    <row r="560" ht="15.75" customHeight="1">
      <c r="U560" s="2"/>
      <c r="V560" s="2"/>
      <c r="W560" s="3"/>
    </row>
    <row r="561" ht="15.75" customHeight="1">
      <c r="U561" s="2"/>
      <c r="V561" s="2"/>
      <c r="W561" s="3"/>
    </row>
    <row r="562" ht="15.75" customHeight="1">
      <c r="U562" s="2"/>
      <c r="V562" s="2"/>
      <c r="W562" s="3"/>
    </row>
    <row r="563" ht="15.75" customHeight="1">
      <c r="U563" s="2"/>
      <c r="V563" s="2"/>
      <c r="W563" s="3"/>
    </row>
    <row r="564" ht="15.75" customHeight="1">
      <c r="U564" s="2"/>
      <c r="V564" s="2"/>
      <c r="W564" s="3"/>
    </row>
    <row r="565" ht="15.75" customHeight="1">
      <c r="U565" s="2"/>
      <c r="V565" s="2"/>
      <c r="W565" s="3"/>
    </row>
    <row r="566" ht="15.75" customHeight="1">
      <c r="U566" s="2"/>
      <c r="V566" s="2"/>
      <c r="W566" s="3"/>
    </row>
    <row r="567" ht="15.75" customHeight="1">
      <c r="U567" s="2"/>
      <c r="V567" s="2"/>
      <c r="W567" s="3"/>
    </row>
    <row r="568" ht="15.75" customHeight="1">
      <c r="U568" s="2"/>
      <c r="V568" s="2"/>
      <c r="W568" s="3"/>
    </row>
    <row r="569" ht="15.75" customHeight="1">
      <c r="U569" s="2"/>
      <c r="V569" s="2"/>
      <c r="W569" s="3"/>
    </row>
    <row r="570" ht="15.75" customHeight="1">
      <c r="U570" s="2"/>
      <c r="V570" s="2"/>
      <c r="W570" s="3"/>
    </row>
    <row r="571" ht="15.75" customHeight="1">
      <c r="U571" s="2"/>
      <c r="V571" s="2"/>
      <c r="W571" s="3"/>
    </row>
    <row r="572" ht="15.75" customHeight="1">
      <c r="U572" s="2"/>
      <c r="V572" s="2"/>
      <c r="W572" s="3"/>
    </row>
    <row r="573" ht="15.75" customHeight="1">
      <c r="U573" s="2"/>
      <c r="V573" s="2"/>
      <c r="W573" s="3"/>
    </row>
    <row r="574" ht="15.75" customHeight="1">
      <c r="U574" s="2"/>
      <c r="V574" s="2"/>
      <c r="W574" s="3"/>
    </row>
    <row r="575" ht="15.75" customHeight="1">
      <c r="U575" s="2"/>
      <c r="V575" s="2"/>
      <c r="W575" s="3"/>
    </row>
    <row r="576" ht="15.75" customHeight="1">
      <c r="U576" s="2"/>
      <c r="V576" s="2"/>
      <c r="W576" s="3"/>
    </row>
    <row r="577" ht="15.75" customHeight="1">
      <c r="U577" s="2"/>
      <c r="V577" s="2"/>
      <c r="W577" s="3"/>
    </row>
    <row r="578" ht="15.75" customHeight="1">
      <c r="U578" s="2"/>
      <c r="V578" s="2"/>
      <c r="W578" s="3"/>
    </row>
    <row r="579" ht="15.75" customHeight="1">
      <c r="U579" s="2"/>
      <c r="V579" s="2"/>
      <c r="W579" s="3"/>
    </row>
    <row r="580" ht="15.75" customHeight="1">
      <c r="U580" s="2"/>
      <c r="V580" s="2"/>
      <c r="W580" s="3"/>
    </row>
    <row r="581" ht="15.75" customHeight="1">
      <c r="U581" s="2"/>
      <c r="V581" s="2"/>
      <c r="W581" s="3"/>
    </row>
    <row r="582" ht="15.75" customHeight="1">
      <c r="U582" s="2"/>
      <c r="V582" s="2"/>
      <c r="W582" s="3"/>
    </row>
    <row r="583" ht="15.75" customHeight="1">
      <c r="U583" s="2"/>
      <c r="V583" s="2"/>
      <c r="W583" s="3"/>
    </row>
    <row r="584" ht="15.75" customHeight="1">
      <c r="U584" s="2"/>
      <c r="V584" s="2"/>
      <c r="W584" s="3"/>
    </row>
    <row r="585" ht="15.75" customHeight="1">
      <c r="U585" s="2"/>
      <c r="V585" s="2"/>
      <c r="W585" s="3"/>
    </row>
    <row r="586" ht="15.75" customHeight="1">
      <c r="U586" s="2"/>
      <c r="V586" s="2"/>
      <c r="W586" s="3"/>
    </row>
    <row r="587" ht="15.75" customHeight="1">
      <c r="U587" s="2"/>
      <c r="V587" s="2"/>
      <c r="W587" s="3"/>
    </row>
    <row r="588" ht="15.75" customHeight="1">
      <c r="U588" s="2"/>
      <c r="V588" s="2"/>
      <c r="W588" s="3"/>
    </row>
    <row r="589" ht="15.75" customHeight="1">
      <c r="U589" s="2"/>
      <c r="V589" s="2"/>
      <c r="W589" s="3"/>
    </row>
    <row r="590" ht="15.75" customHeight="1">
      <c r="U590" s="2"/>
      <c r="V590" s="2"/>
      <c r="W590" s="3"/>
    </row>
    <row r="591" ht="15.75" customHeight="1">
      <c r="U591" s="2"/>
      <c r="V591" s="2"/>
      <c r="W591" s="3"/>
    </row>
    <row r="592" ht="15.75" customHeight="1">
      <c r="U592" s="2"/>
      <c r="V592" s="2"/>
      <c r="W592" s="3"/>
    </row>
    <row r="593" ht="15.75" customHeight="1">
      <c r="U593" s="2"/>
      <c r="V593" s="2"/>
      <c r="W593" s="3"/>
    </row>
    <row r="594" ht="15.75" customHeight="1">
      <c r="U594" s="2"/>
      <c r="V594" s="2"/>
      <c r="W594" s="3"/>
    </row>
    <row r="595" ht="15.75" customHeight="1">
      <c r="U595" s="2"/>
      <c r="V595" s="2"/>
      <c r="W595" s="3"/>
    </row>
    <row r="596" ht="15.75" customHeight="1">
      <c r="U596" s="2"/>
      <c r="V596" s="2"/>
      <c r="W596" s="3"/>
    </row>
    <row r="597" ht="15.75" customHeight="1">
      <c r="U597" s="2"/>
      <c r="V597" s="2"/>
      <c r="W597" s="3"/>
    </row>
    <row r="598" ht="15.75" customHeight="1">
      <c r="U598" s="2"/>
      <c r="V598" s="2"/>
      <c r="W598" s="3"/>
    </row>
    <row r="599" ht="15.75" customHeight="1">
      <c r="U599" s="2"/>
      <c r="V599" s="2"/>
      <c r="W599" s="3"/>
    </row>
    <row r="600" ht="15.75" customHeight="1">
      <c r="U600" s="2"/>
      <c r="V600" s="2"/>
      <c r="W600" s="3"/>
    </row>
    <row r="601" ht="15.75" customHeight="1">
      <c r="U601" s="2"/>
      <c r="V601" s="2"/>
      <c r="W601" s="3"/>
    </row>
    <row r="602" ht="15.75" customHeight="1">
      <c r="U602" s="2"/>
      <c r="V602" s="2"/>
      <c r="W602" s="3"/>
    </row>
    <row r="603" ht="15.75" customHeight="1">
      <c r="U603" s="2"/>
      <c r="V603" s="2"/>
      <c r="W603" s="3"/>
    </row>
    <row r="604" ht="15.75" customHeight="1">
      <c r="U604" s="2"/>
      <c r="V604" s="2"/>
      <c r="W604" s="3"/>
    </row>
    <row r="605" ht="15.75" customHeight="1">
      <c r="U605" s="2"/>
      <c r="V605" s="2"/>
      <c r="W605" s="3"/>
    </row>
    <row r="606" ht="15.75" customHeight="1">
      <c r="U606" s="2"/>
      <c r="V606" s="2"/>
      <c r="W606" s="3"/>
    </row>
    <row r="607" ht="15.75" customHeight="1">
      <c r="U607" s="2"/>
      <c r="V607" s="2"/>
      <c r="W607" s="3"/>
    </row>
    <row r="608" ht="15.75" customHeight="1">
      <c r="U608" s="2"/>
      <c r="V608" s="2"/>
      <c r="W608" s="3"/>
    </row>
    <row r="609" ht="15.75" customHeight="1">
      <c r="U609" s="2"/>
      <c r="V609" s="2"/>
      <c r="W609" s="3"/>
    </row>
    <row r="610" ht="15.75" customHeight="1">
      <c r="U610" s="2"/>
      <c r="V610" s="2"/>
      <c r="W610" s="3"/>
    </row>
    <row r="611" ht="15.75" customHeight="1">
      <c r="U611" s="2"/>
      <c r="V611" s="2"/>
      <c r="W611" s="3"/>
    </row>
    <row r="612" ht="15.75" customHeight="1">
      <c r="U612" s="2"/>
      <c r="V612" s="2"/>
      <c r="W612" s="3"/>
    </row>
    <row r="613" ht="15.75" customHeight="1">
      <c r="U613" s="2"/>
      <c r="V613" s="2"/>
      <c r="W613" s="3"/>
    </row>
    <row r="614" ht="15.75" customHeight="1">
      <c r="U614" s="2"/>
      <c r="V614" s="2"/>
      <c r="W614" s="3"/>
    </row>
    <row r="615" ht="15.75" customHeight="1">
      <c r="U615" s="2"/>
      <c r="V615" s="2"/>
      <c r="W615" s="3"/>
    </row>
    <row r="616" ht="15.75" customHeight="1">
      <c r="U616" s="2"/>
      <c r="V616" s="2"/>
      <c r="W616" s="3"/>
    </row>
    <row r="617" ht="15.75" customHeight="1">
      <c r="U617" s="2"/>
      <c r="V617" s="2"/>
      <c r="W617" s="3"/>
    </row>
    <row r="618" ht="15.75" customHeight="1">
      <c r="U618" s="2"/>
      <c r="V618" s="2"/>
      <c r="W618" s="3"/>
    </row>
    <row r="619" ht="15.75" customHeight="1">
      <c r="U619" s="2"/>
      <c r="V619" s="2"/>
      <c r="W619" s="3"/>
    </row>
    <row r="620" ht="15.75" customHeight="1">
      <c r="U620" s="2"/>
      <c r="V620" s="2"/>
      <c r="W620" s="3"/>
    </row>
    <row r="621" ht="15.75" customHeight="1">
      <c r="U621" s="2"/>
      <c r="V621" s="2"/>
      <c r="W621" s="3"/>
    </row>
    <row r="622" ht="15.75" customHeight="1">
      <c r="U622" s="2"/>
      <c r="V622" s="2"/>
      <c r="W622" s="3"/>
    </row>
    <row r="623" ht="15.75" customHeight="1">
      <c r="U623" s="2"/>
      <c r="V623" s="2"/>
      <c r="W623" s="3"/>
    </row>
    <row r="624" ht="15.75" customHeight="1">
      <c r="U624" s="2"/>
      <c r="V624" s="2"/>
      <c r="W624" s="3"/>
    </row>
    <row r="625" ht="15.75" customHeight="1">
      <c r="U625" s="2"/>
      <c r="V625" s="2"/>
      <c r="W625" s="3"/>
    </row>
    <row r="626" ht="15.75" customHeight="1">
      <c r="U626" s="2"/>
      <c r="V626" s="2"/>
      <c r="W626" s="3"/>
    </row>
    <row r="627" ht="15.75" customHeight="1">
      <c r="U627" s="2"/>
      <c r="V627" s="2"/>
      <c r="W627" s="3"/>
    </row>
    <row r="628" ht="15.75" customHeight="1">
      <c r="U628" s="2"/>
      <c r="V628" s="2"/>
      <c r="W628" s="3"/>
    </row>
    <row r="629" ht="15.75" customHeight="1">
      <c r="U629" s="2"/>
      <c r="V629" s="2"/>
      <c r="W629" s="3"/>
    </row>
    <row r="630" ht="15.75" customHeight="1">
      <c r="U630" s="2"/>
      <c r="V630" s="2"/>
      <c r="W630" s="3"/>
    </row>
    <row r="631" ht="15.75" customHeight="1">
      <c r="U631" s="2"/>
      <c r="V631" s="2"/>
      <c r="W631" s="3"/>
    </row>
    <row r="632" ht="15.75" customHeight="1">
      <c r="U632" s="2"/>
      <c r="V632" s="2"/>
      <c r="W632" s="3"/>
    </row>
    <row r="633" ht="15.75" customHeight="1">
      <c r="U633" s="2"/>
      <c r="V633" s="2"/>
      <c r="W633" s="3"/>
    </row>
    <row r="634" ht="15.75" customHeight="1">
      <c r="U634" s="2"/>
      <c r="V634" s="2"/>
      <c r="W634" s="3"/>
    </row>
    <row r="635" ht="15.75" customHeight="1">
      <c r="U635" s="2"/>
      <c r="V635" s="2"/>
      <c r="W635" s="3"/>
    </row>
    <row r="636" ht="15.75" customHeight="1">
      <c r="U636" s="2"/>
      <c r="V636" s="2"/>
      <c r="W636" s="3"/>
    </row>
    <row r="637" ht="15.75" customHeight="1">
      <c r="U637" s="2"/>
      <c r="V637" s="2"/>
      <c r="W637" s="3"/>
    </row>
    <row r="638" ht="15.75" customHeight="1">
      <c r="U638" s="2"/>
      <c r="V638" s="2"/>
      <c r="W638" s="3"/>
    </row>
    <row r="639" ht="15.75" customHeight="1">
      <c r="U639" s="2"/>
      <c r="V639" s="2"/>
      <c r="W639" s="3"/>
    </row>
    <row r="640" ht="15.75" customHeight="1">
      <c r="U640" s="2"/>
      <c r="V640" s="2"/>
      <c r="W640" s="3"/>
    </row>
    <row r="641" ht="15.75" customHeight="1">
      <c r="U641" s="2"/>
      <c r="V641" s="2"/>
      <c r="W641" s="3"/>
    </row>
    <row r="642" ht="15.75" customHeight="1">
      <c r="U642" s="2"/>
      <c r="V642" s="2"/>
      <c r="W642" s="3"/>
    </row>
    <row r="643" ht="15.75" customHeight="1">
      <c r="U643" s="2"/>
      <c r="V643" s="2"/>
      <c r="W643" s="3"/>
    </row>
    <row r="644" ht="15.75" customHeight="1">
      <c r="U644" s="2"/>
      <c r="V644" s="2"/>
      <c r="W644" s="3"/>
    </row>
    <row r="645" ht="15.75" customHeight="1">
      <c r="U645" s="2"/>
      <c r="V645" s="2"/>
      <c r="W645" s="3"/>
    </row>
    <row r="646" ht="15.75" customHeight="1">
      <c r="U646" s="2"/>
      <c r="V646" s="2"/>
      <c r="W646" s="3"/>
    </row>
    <row r="647" ht="15.75" customHeight="1">
      <c r="U647" s="2"/>
      <c r="V647" s="2"/>
      <c r="W647" s="3"/>
    </row>
    <row r="648" ht="15.75" customHeight="1">
      <c r="U648" s="2"/>
      <c r="V648" s="2"/>
      <c r="W648" s="3"/>
    </row>
    <row r="649" ht="15.75" customHeight="1">
      <c r="U649" s="2"/>
      <c r="V649" s="2"/>
      <c r="W649" s="3"/>
    </row>
    <row r="650" ht="15.75" customHeight="1">
      <c r="U650" s="2"/>
      <c r="V650" s="2"/>
      <c r="W650" s="3"/>
    </row>
    <row r="651" ht="15.75" customHeight="1">
      <c r="U651" s="2"/>
      <c r="V651" s="2"/>
      <c r="W651" s="3"/>
    </row>
    <row r="652" ht="15.75" customHeight="1">
      <c r="U652" s="2"/>
      <c r="V652" s="2"/>
      <c r="W652" s="3"/>
    </row>
    <row r="653" ht="15.75" customHeight="1">
      <c r="U653" s="2"/>
      <c r="V653" s="2"/>
      <c r="W653" s="3"/>
    </row>
    <row r="654" ht="15.75" customHeight="1">
      <c r="U654" s="2"/>
      <c r="V654" s="2"/>
      <c r="W654" s="3"/>
    </row>
    <row r="655" ht="15.75" customHeight="1">
      <c r="U655" s="2"/>
      <c r="V655" s="2"/>
      <c r="W655" s="3"/>
    </row>
    <row r="656" ht="15.75" customHeight="1">
      <c r="U656" s="2"/>
      <c r="V656" s="2"/>
      <c r="W656" s="3"/>
    </row>
    <row r="657" ht="15.75" customHeight="1">
      <c r="U657" s="2"/>
      <c r="V657" s="2"/>
      <c r="W657" s="3"/>
    </row>
    <row r="658" ht="15.75" customHeight="1">
      <c r="U658" s="2"/>
      <c r="V658" s="2"/>
      <c r="W658" s="3"/>
    </row>
    <row r="659" ht="15.75" customHeight="1">
      <c r="U659" s="2"/>
      <c r="V659" s="2"/>
      <c r="W659" s="3"/>
    </row>
    <row r="660" ht="15.75" customHeight="1">
      <c r="U660" s="2"/>
      <c r="V660" s="2"/>
      <c r="W660" s="3"/>
    </row>
    <row r="661" ht="15.75" customHeight="1">
      <c r="U661" s="2"/>
      <c r="V661" s="2"/>
      <c r="W661" s="3"/>
    </row>
    <row r="662" ht="15.75" customHeight="1">
      <c r="U662" s="2"/>
      <c r="V662" s="2"/>
      <c r="W662" s="3"/>
    </row>
    <row r="663" ht="15.75" customHeight="1">
      <c r="U663" s="2"/>
      <c r="V663" s="2"/>
      <c r="W663" s="3"/>
    </row>
    <row r="664" ht="15.75" customHeight="1">
      <c r="U664" s="2"/>
      <c r="V664" s="2"/>
      <c r="W664" s="3"/>
    </row>
    <row r="665" ht="15.75" customHeight="1">
      <c r="U665" s="2"/>
      <c r="V665" s="2"/>
      <c r="W665" s="3"/>
    </row>
    <row r="666" ht="15.75" customHeight="1">
      <c r="U666" s="2"/>
      <c r="V666" s="2"/>
      <c r="W666" s="3"/>
    </row>
    <row r="667" ht="15.75" customHeight="1">
      <c r="U667" s="2"/>
      <c r="V667" s="2"/>
      <c r="W667" s="3"/>
    </row>
    <row r="668" ht="15.75" customHeight="1">
      <c r="U668" s="2"/>
      <c r="V668" s="2"/>
      <c r="W668" s="3"/>
    </row>
    <row r="669" ht="15.75" customHeight="1">
      <c r="U669" s="2"/>
      <c r="V669" s="2"/>
      <c r="W669" s="3"/>
    </row>
    <row r="670" ht="15.75" customHeight="1">
      <c r="U670" s="2"/>
      <c r="V670" s="2"/>
      <c r="W670" s="3"/>
    </row>
    <row r="671" ht="15.75" customHeight="1">
      <c r="U671" s="2"/>
      <c r="V671" s="2"/>
      <c r="W671" s="3"/>
    </row>
    <row r="672" ht="15.75" customHeight="1">
      <c r="U672" s="2"/>
      <c r="V672" s="2"/>
      <c r="W672" s="3"/>
    </row>
    <row r="673" ht="15.75" customHeight="1">
      <c r="U673" s="2"/>
      <c r="V673" s="2"/>
      <c r="W673" s="3"/>
    </row>
    <row r="674" ht="15.75" customHeight="1">
      <c r="U674" s="2"/>
      <c r="V674" s="2"/>
      <c r="W674" s="3"/>
    </row>
    <row r="675" ht="15.75" customHeight="1">
      <c r="U675" s="2"/>
      <c r="V675" s="2"/>
      <c r="W675" s="3"/>
    </row>
    <row r="676" ht="15.75" customHeight="1">
      <c r="U676" s="2"/>
      <c r="V676" s="2"/>
      <c r="W676" s="3"/>
    </row>
    <row r="677" ht="15.75" customHeight="1">
      <c r="U677" s="2"/>
      <c r="V677" s="2"/>
      <c r="W677" s="3"/>
    </row>
    <row r="678" ht="15.75" customHeight="1">
      <c r="U678" s="2"/>
      <c r="V678" s="2"/>
      <c r="W678" s="3"/>
    </row>
    <row r="679" ht="15.75" customHeight="1">
      <c r="U679" s="2"/>
      <c r="V679" s="2"/>
      <c r="W679" s="3"/>
    </row>
    <row r="680" ht="15.75" customHeight="1">
      <c r="U680" s="2"/>
      <c r="V680" s="2"/>
      <c r="W680" s="3"/>
    </row>
    <row r="681" ht="15.75" customHeight="1">
      <c r="U681" s="2"/>
      <c r="V681" s="2"/>
      <c r="W681" s="3"/>
    </row>
    <row r="682" ht="15.75" customHeight="1">
      <c r="U682" s="2"/>
      <c r="V682" s="2"/>
      <c r="W682" s="3"/>
    </row>
    <row r="683" ht="15.75" customHeight="1">
      <c r="U683" s="2"/>
      <c r="V683" s="2"/>
      <c r="W683" s="3"/>
    </row>
    <row r="684" ht="15.75" customHeight="1">
      <c r="U684" s="2"/>
      <c r="V684" s="2"/>
      <c r="W684" s="3"/>
    </row>
    <row r="685" ht="15.75" customHeight="1">
      <c r="U685" s="2"/>
      <c r="V685" s="2"/>
      <c r="W685" s="3"/>
    </row>
    <row r="686" ht="15.75" customHeight="1">
      <c r="U686" s="2"/>
      <c r="V686" s="2"/>
      <c r="W686" s="3"/>
    </row>
    <row r="687" ht="15.75" customHeight="1">
      <c r="U687" s="2"/>
      <c r="V687" s="2"/>
      <c r="W687" s="3"/>
    </row>
    <row r="688" ht="15.75" customHeight="1">
      <c r="U688" s="2"/>
      <c r="V688" s="2"/>
      <c r="W688" s="3"/>
    </row>
    <row r="689" ht="15.75" customHeight="1">
      <c r="U689" s="2"/>
      <c r="V689" s="2"/>
      <c r="W689" s="3"/>
    </row>
    <row r="690" ht="15.75" customHeight="1">
      <c r="U690" s="2"/>
      <c r="V690" s="2"/>
      <c r="W690" s="3"/>
    </row>
    <row r="691" ht="15.75" customHeight="1">
      <c r="U691" s="2"/>
      <c r="V691" s="2"/>
      <c r="W691" s="3"/>
    </row>
    <row r="692" ht="15.75" customHeight="1">
      <c r="U692" s="2"/>
      <c r="V692" s="2"/>
      <c r="W692" s="3"/>
    </row>
    <row r="693" ht="15.75" customHeight="1">
      <c r="U693" s="2"/>
      <c r="V693" s="2"/>
      <c r="W693" s="3"/>
    </row>
    <row r="694" ht="15.75" customHeight="1">
      <c r="U694" s="2"/>
      <c r="V694" s="2"/>
      <c r="W694" s="3"/>
    </row>
    <row r="695" ht="15.75" customHeight="1">
      <c r="U695" s="2"/>
      <c r="V695" s="2"/>
      <c r="W695" s="3"/>
    </row>
    <row r="696" ht="15.75" customHeight="1">
      <c r="U696" s="2"/>
      <c r="V696" s="2"/>
      <c r="W696" s="3"/>
    </row>
    <row r="697" ht="15.75" customHeight="1">
      <c r="U697" s="2"/>
      <c r="V697" s="2"/>
      <c r="W697" s="3"/>
    </row>
    <row r="698" ht="15.75" customHeight="1">
      <c r="U698" s="2"/>
      <c r="V698" s="2"/>
      <c r="W698" s="3"/>
    </row>
    <row r="699" ht="15.75" customHeight="1">
      <c r="U699" s="2"/>
      <c r="V699" s="2"/>
      <c r="W699" s="3"/>
    </row>
    <row r="700" ht="15.75" customHeight="1">
      <c r="U700" s="2"/>
      <c r="V700" s="2"/>
      <c r="W700" s="3"/>
    </row>
    <row r="701" ht="15.75" customHeight="1">
      <c r="U701" s="2"/>
      <c r="V701" s="2"/>
      <c r="W701" s="3"/>
    </row>
    <row r="702" ht="15.75" customHeight="1">
      <c r="U702" s="2"/>
      <c r="V702" s="2"/>
      <c r="W702" s="3"/>
    </row>
    <row r="703" ht="15.75" customHeight="1">
      <c r="U703" s="2"/>
      <c r="V703" s="2"/>
      <c r="W703" s="3"/>
    </row>
    <row r="704" ht="15.75" customHeight="1">
      <c r="U704" s="2"/>
      <c r="V704" s="2"/>
      <c r="W704" s="3"/>
    </row>
    <row r="705" ht="15.75" customHeight="1">
      <c r="U705" s="2"/>
      <c r="V705" s="2"/>
      <c r="W705" s="3"/>
    </row>
    <row r="706" ht="15.75" customHeight="1">
      <c r="U706" s="2"/>
      <c r="V706" s="2"/>
      <c r="W706" s="3"/>
    </row>
    <row r="707" ht="15.75" customHeight="1">
      <c r="U707" s="2"/>
      <c r="V707" s="2"/>
      <c r="W707" s="3"/>
    </row>
    <row r="708" ht="15.75" customHeight="1">
      <c r="U708" s="2"/>
      <c r="V708" s="2"/>
      <c r="W708" s="3"/>
    </row>
    <row r="709" ht="15.75" customHeight="1">
      <c r="U709" s="2"/>
      <c r="V709" s="2"/>
      <c r="W709" s="3"/>
    </row>
    <row r="710" ht="15.75" customHeight="1">
      <c r="U710" s="2"/>
      <c r="V710" s="2"/>
      <c r="W710" s="3"/>
    </row>
    <row r="711" ht="15.75" customHeight="1">
      <c r="U711" s="2"/>
      <c r="V711" s="2"/>
      <c r="W711" s="3"/>
    </row>
    <row r="712" ht="15.75" customHeight="1">
      <c r="U712" s="2"/>
      <c r="V712" s="2"/>
      <c r="W712" s="3"/>
    </row>
    <row r="713" ht="15.75" customHeight="1">
      <c r="U713" s="2"/>
      <c r="V713" s="2"/>
      <c r="W713" s="3"/>
    </row>
    <row r="714" ht="15.75" customHeight="1">
      <c r="U714" s="2"/>
      <c r="V714" s="2"/>
      <c r="W714" s="3"/>
    </row>
    <row r="715" ht="15.75" customHeight="1">
      <c r="U715" s="2"/>
      <c r="V715" s="2"/>
      <c r="W715" s="3"/>
    </row>
    <row r="716" ht="15.75" customHeight="1">
      <c r="U716" s="2"/>
      <c r="V716" s="2"/>
      <c r="W716" s="3"/>
    </row>
    <row r="717" ht="15.75" customHeight="1">
      <c r="U717" s="2"/>
      <c r="V717" s="2"/>
      <c r="W717" s="3"/>
    </row>
    <row r="718" ht="15.75" customHeight="1">
      <c r="U718" s="2"/>
      <c r="V718" s="2"/>
      <c r="W718" s="3"/>
    </row>
    <row r="719" ht="15.75" customHeight="1">
      <c r="U719" s="2"/>
      <c r="V719" s="2"/>
      <c r="W719" s="3"/>
    </row>
    <row r="720" ht="15.75" customHeight="1">
      <c r="U720" s="2"/>
      <c r="V720" s="2"/>
      <c r="W720" s="3"/>
    </row>
    <row r="721" ht="15.75" customHeight="1">
      <c r="U721" s="2"/>
      <c r="V721" s="2"/>
      <c r="W721" s="3"/>
    </row>
    <row r="722" ht="15.75" customHeight="1">
      <c r="U722" s="2"/>
      <c r="V722" s="2"/>
      <c r="W722" s="3"/>
    </row>
    <row r="723" ht="15.75" customHeight="1">
      <c r="U723" s="2"/>
      <c r="V723" s="2"/>
      <c r="W723" s="3"/>
    </row>
    <row r="724" ht="15.75" customHeight="1">
      <c r="U724" s="2"/>
      <c r="V724" s="2"/>
      <c r="W724" s="3"/>
    </row>
    <row r="725" ht="15.75" customHeight="1">
      <c r="U725" s="2"/>
      <c r="V725" s="2"/>
      <c r="W725" s="3"/>
    </row>
    <row r="726" ht="15.75" customHeight="1">
      <c r="U726" s="2"/>
      <c r="V726" s="2"/>
      <c r="W726" s="3"/>
    </row>
    <row r="727" ht="15.75" customHeight="1">
      <c r="U727" s="2"/>
      <c r="V727" s="2"/>
      <c r="W727" s="3"/>
    </row>
    <row r="728" ht="15.75" customHeight="1">
      <c r="U728" s="2"/>
      <c r="V728" s="2"/>
      <c r="W728" s="3"/>
    </row>
    <row r="729" ht="15.75" customHeight="1">
      <c r="U729" s="2"/>
      <c r="V729" s="2"/>
      <c r="W729" s="3"/>
    </row>
    <row r="730" ht="15.75" customHeight="1">
      <c r="U730" s="2"/>
      <c r="V730" s="2"/>
      <c r="W730" s="3"/>
    </row>
    <row r="731" ht="15.75" customHeight="1">
      <c r="U731" s="2"/>
      <c r="V731" s="2"/>
      <c r="W731" s="3"/>
    </row>
    <row r="732" ht="15.75" customHeight="1">
      <c r="U732" s="2"/>
      <c r="V732" s="2"/>
      <c r="W732" s="3"/>
    </row>
    <row r="733" ht="15.75" customHeight="1">
      <c r="U733" s="2"/>
      <c r="V733" s="2"/>
      <c r="W733" s="3"/>
    </row>
    <row r="734" ht="15.75" customHeight="1">
      <c r="U734" s="2"/>
      <c r="V734" s="2"/>
      <c r="W734" s="3"/>
    </row>
    <row r="735" ht="15.75" customHeight="1">
      <c r="U735" s="2"/>
      <c r="V735" s="2"/>
      <c r="W735" s="3"/>
    </row>
    <row r="736" ht="15.75" customHeight="1">
      <c r="U736" s="2"/>
      <c r="V736" s="2"/>
      <c r="W736" s="3"/>
    </row>
    <row r="737" ht="15.75" customHeight="1">
      <c r="U737" s="2"/>
      <c r="V737" s="2"/>
      <c r="W737" s="3"/>
    </row>
    <row r="738" ht="15.75" customHeight="1">
      <c r="U738" s="2"/>
      <c r="V738" s="2"/>
      <c r="W738" s="3"/>
    </row>
    <row r="739" ht="15.75" customHeight="1">
      <c r="U739" s="2"/>
      <c r="V739" s="2"/>
      <c r="W739" s="3"/>
    </row>
    <row r="740" ht="15.75" customHeight="1">
      <c r="U740" s="2"/>
      <c r="V740" s="2"/>
      <c r="W740" s="3"/>
    </row>
    <row r="741" ht="15.75" customHeight="1">
      <c r="U741" s="2"/>
      <c r="V741" s="2"/>
      <c r="W741" s="3"/>
    </row>
    <row r="742" ht="15.75" customHeight="1">
      <c r="U742" s="2"/>
      <c r="V742" s="2"/>
      <c r="W742" s="3"/>
    </row>
    <row r="743" ht="15.75" customHeight="1">
      <c r="U743" s="2"/>
      <c r="V743" s="2"/>
      <c r="W743" s="3"/>
    </row>
    <row r="744" ht="15.75" customHeight="1">
      <c r="U744" s="2"/>
      <c r="V744" s="2"/>
      <c r="W744" s="3"/>
    </row>
    <row r="745" ht="15.75" customHeight="1">
      <c r="U745" s="2"/>
      <c r="V745" s="2"/>
      <c r="W745" s="3"/>
    </row>
    <row r="746" ht="15.75" customHeight="1">
      <c r="U746" s="2"/>
      <c r="V746" s="2"/>
      <c r="W746" s="3"/>
    </row>
    <row r="747" ht="15.75" customHeight="1">
      <c r="U747" s="2"/>
      <c r="V747" s="2"/>
      <c r="W747" s="3"/>
    </row>
    <row r="748" ht="15.75" customHeight="1">
      <c r="U748" s="2"/>
      <c r="V748" s="2"/>
      <c r="W748" s="3"/>
    </row>
    <row r="749" ht="15.75" customHeight="1">
      <c r="U749" s="2"/>
      <c r="V749" s="2"/>
      <c r="W749" s="3"/>
    </row>
    <row r="750" ht="15.75" customHeight="1">
      <c r="U750" s="2"/>
      <c r="V750" s="2"/>
      <c r="W750" s="3"/>
    </row>
    <row r="751" ht="15.75" customHeight="1">
      <c r="U751" s="2"/>
      <c r="V751" s="2"/>
      <c r="W751" s="3"/>
    </row>
    <row r="752" ht="15.75" customHeight="1">
      <c r="U752" s="2"/>
      <c r="V752" s="2"/>
      <c r="W752" s="3"/>
    </row>
    <row r="753" ht="15.75" customHeight="1">
      <c r="U753" s="2"/>
      <c r="V753" s="2"/>
      <c r="W753" s="3"/>
    </row>
    <row r="754" ht="15.75" customHeight="1">
      <c r="U754" s="2"/>
      <c r="V754" s="2"/>
      <c r="W754" s="3"/>
    </row>
    <row r="755" ht="15.75" customHeight="1">
      <c r="U755" s="2"/>
      <c r="V755" s="2"/>
      <c r="W755" s="3"/>
    </row>
    <row r="756" ht="15.75" customHeight="1">
      <c r="U756" s="2"/>
      <c r="V756" s="2"/>
      <c r="W756" s="3"/>
    </row>
    <row r="757" ht="15.75" customHeight="1">
      <c r="U757" s="2"/>
      <c r="V757" s="2"/>
      <c r="W757" s="3"/>
    </row>
    <row r="758" ht="15.75" customHeight="1">
      <c r="U758" s="2"/>
      <c r="V758" s="2"/>
      <c r="W758" s="3"/>
    </row>
    <row r="759" ht="15.75" customHeight="1">
      <c r="U759" s="2"/>
      <c r="V759" s="2"/>
      <c r="W759" s="3"/>
    </row>
    <row r="760" ht="15.75" customHeight="1">
      <c r="U760" s="2"/>
      <c r="V760" s="2"/>
      <c r="W760" s="3"/>
    </row>
    <row r="761" ht="15.75" customHeight="1">
      <c r="U761" s="2"/>
      <c r="V761" s="2"/>
      <c r="W761" s="3"/>
    </row>
    <row r="762" ht="15.75" customHeight="1">
      <c r="U762" s="2"/>
      <c r="V762" s="2"/>
      <c r="W762" s="3"/>
    </row>
    <row r="763" ht="15.75" customHeight="1">
      <c r="U763" s="2"/>
      <c r="V763" s="2"/>
      <c r="W763" s="3"/>
    </row>
    <row r="764" ht="15.75" customHeight="1">
      <c r="U764" s="2"/>
      <c r="V764" s="2"/>
      <c r="W764" s="3"/>
    </row>
    <row r="765" ht="15.75" customHeight="1">
      <c r="U765" s="2"/>
      <c r="V765" s="2"/>
      <c r="W765" s="3"/>
    </row>
    <row r="766" ht="15.75" customHeight="1">
      <c r="U766" s="2"/>
      <c r="V766" s="2"/>
      <c r="W766" s="3"/>
    </row>
    <row r="767" ht="15.75" customHeight="1">
      <c r="U767" s="2"/>
      <c r="V767" s="2"/>
      <c r="W767" s="3"/>
    </row>
    <row r="768" ht="15.75" customHeight="1">
      <c r="U768" s="2"/>
      <c r="V768" s="2"/>
      <c r="W768" s="3"/>
    </row>
    <row r="769" ht="15.75" customHeight="1">
      <c r="U769" s="2"/>
      <c r="V769" s="2"/>
      <c r="W769" s="3"/>
    </row>
    <row r="770" ht="15.75" customHeight="1">
      <c r="U770" s="2"/>
      <c r="V770" s="2"/>
      <c r="W770" s="3"/>
    </row>
    <row r="771" ht="15.75" customHeight="1">
      <c r="U771" s="2"/>
      <c r="V771" s="2"/>
      <c r="W771" s="3"/>
    </row>
    <row r="772" ht="15.75" customHeight="1">
      <c r="U772" s="2"/>
      <c r="V772" s="2"/>
      <c r="W772" s="3"/>
    </row>
    <row r="773" ht="15.75" customHeight="1">
      <c r="U773" s="2"/>
      <c r="V773" s="2"/>
      <c r="W773" s="3"/>
    </row>
    <row r="774" ht="15.75" customHeight="1">
      <c r="U774" s="2"/>
      <c r="V774" s="2"/>
      <c r="W774" s="3"/>
    </row>
    <row r="775" ht="15.75" customHeight="1">
      <c r="U775" s="2"/>
      <c r="V775" s="2"/>
      <c r="W775" s="3"/>
    </row>
    <row r="776" ht="15.75" customHeight="1">
      <c r="U776" s="2"/>
      <c r="V776" s="2"/>
      <c r="W776" s="3"/>
    </row>
    <row r="777" ht="15.75" customHeight="1">
      <c r="U777" s="2"/>
      <c r="V777" s="2"/>
      <c r="W777" s="3"/>
    </row>
    <row r="778" ht="15.75" customHeight="1">
      <c r="U778" s="2"/>
      <c r="V778" s="2"/>
      <c r="W778" s="3"/>
    </row>
    <row r="779" ht="15.75" customHeight="1">
      <c r="U779" s="2"/>
      <c r="V779" s="2"/>
      <c r="W779" s="3"/>
    </row>
    <row r="780" ht="15.75" customHeight="1">
      <c r="U780" s="2"/>
      <c r="V780" s="2"/>
      <c r="W780" s="3"/>
    </row>
    <row r="781" ht="15.75" customHeight="1">
      <c r="U781" s="2"/>
      <c r="V781" s="2"/>
      <c r="W781" s="3"/>
    </row>
    <row r="782" ht="15.75" customHeight="1">
      <c r="U782" s="2"/>
      <c r="V782" s="2"/>
      <c r="W782" s="3"/>
    </row>
    <row r="783" ht="15.75" customHeight="1">
      <c r="U783" s="2"/>
      <c r="V783" s="2"/>
      <c r="W783" s="3"/>
    </row>
    <row r="784" ht="15.75" customHeight="1">
      <c r="U784" s="2"/>
      <c r="V784" s="2"/>
      <c r="W784" s="3"/>
    </row>
    <row r="785" ht="15.75" customHeight="1">
      <c r="U785" s="2"/>
      <c r="V785" s="2"/>
      <c r="W785" s="3"/>
    </row>
    <row r="786" ht="15.75" customHeight="1">
      <c r="U786" s="2"/>
      <c r="V786" s="2"/>
      <c r="W786" s="3"/>
    </row>
    <row r="787" ht="15.75" customHeight="1">
      <c r="U787" s="2"/>
      <c r="V787" s="2"/>
      <c r="W787" s="3"/>
    </row>
    <row r="788" ht="15.75" customHeight="1">
      <c r="U788" s="2"/>
      <c r="V788" s="2"/>
      <c r="W788" s="3"/>
    </row>
    <row r="789" ht="15.75" customHeight="1">
      <c r="U789" s="2"/>
      <c r="V789" s="2"/>
      <c r="W789" s="3"/>
    </row>
    <row r="790" ht="15.75" customHeight="1">
      <c r="U790" s="2"/>
      <c r="V790" s="2"/>
      <c r="W790" s="3"/>
    </row>
    <row r="791" ht="15.75" customHeight="1">
      <c r="U791" s="2"/>
      <c r="V791" s="2"/>
      <c r="W791" s="3"/>
    </row>
    <row r="792" ht="15.75" customHeight="1">
      <c r="U792" s="2"/>
      <c r="V792" s="2"/>
      <c r="W792" s="3"/>
    </row>
    <row r="793" ht="15.75" customHeight="1">
      <c r="U793" s="2"/>
      <c r="V793" s="2"/>
      <c r="W793" s="3"/>
    </row>
    <row r="794" ht="15.75" customHeight="1">
      <c r="U794" s="2"/>
      <c r="V794" s="2"/>
      <c r="W794" s="3"/>
    </row>
    <row r="795" ht="15.75" customHeight="1">
      <c r="U795" s="2"/>
      <c r="V795" s="2"/>
      <c r="W795" s="3"/>
    </row>
    <row r="796" ht="15.75" customHeight="1">
      <c r="U796" s="2"/>
      <c r="V796" s="2"/>
      <c r="W796" s="3"/>
    </row>
    <row r="797" ht="15.75" customHeight="1">
      <c r="U797" s="2"/>
      <c r="V797" s="2"/>
      <c r="W797" s="3"/>
    </row>
    <row r="798" ht="15.75" customHeight="1">
      <c r="U798" s="2"/>
      <c r="V798" s="2"/>
      <c r="W798" s="3"/>
    </row>
    <row r="799" ht="15.75" customHeight="1">
      <c r="U799" s="2"/>
      <c r="V799" s="2"/>
      <c r="W799" s="3"/>
    </row>
    <row r="800" ht="15.75" customHeight="1">
      <c r="U800" s="2"/>
      <c r="V800" s="2"/>
      <c r="W800" s="3"/>
    </row>
    <row r="801" ht="15.75" customHeight="1">
      <c r="U801" s="2"/>
      <c r="V801" s="2"/>
      <c r="W801" s="3"/>
    </row>
    <row r="802" ht="15.75" customHeight="1">
      <c r="U802" s="2"/>
      <c r="V802" s="2"/>
      <c r="W802" s="3"/>
    </row>
    <row r="803" ht="15.75" customHeight="1">
      <c r="U803" s="2"/>
      <c r="V803" s="2"/>
      <c r="W803" s="3"/>
    </row>
    <row r="804" ht="15.75" customHeight="1">
      <c r="U804" s="2"/>
      <c r="V804" s="2"/>
      <c r="W804" s="3"/>
    </row>
    <row r="805" ht="15.75" customHeight="1">
      <c r="U805" s="2"/>
      <c r="V805" s="2"/>
      <c r="W805" s="3"/>
    </row>
    <row r="806" ht="15.75" customHeight="1">
      <c r="U806" s="2"/>
      <c r="V806" s="2"/>
      <c r="W806" s="3"/>
    </row>
    <row r="807" ht="15.75" customHeight="1">
      <c r="U807" s="2"/>
      <c r="V807" s="2"/>
      <c r="W807" s="3"/>
    </row>
    <row r="808" ht="15.75" customHeight="1">
      <c r="U808" s="2"/>
      <c r="V808" s="2"/>
      <c r="W808" s="3"/>
    </row>
    <row r="809" ht="15.75" customHeight="1">
      <c r="U809" s="2"/>
      <c r="V809" s="2"/>
      <c r="W809" s="3"/>
    </row>
    <row r="810" ht="15.75" customHeight="1">
      <c r="U810" s="2"/>
      <c r="V810" s="2"/>
      <c r="W810" s="3"/>
    </row>
    <row r="811" ht="15.75" customHeight="1">
      <c r="U811" s="2"/>
      <c r="V811" s="2"/>
      <c r="W811" s="3"/>
    </row>
    <row r="812" ht="15.75" customHeight="1">
      <c r="U812" s="2"/>
      <c r="V812" s="2"/>
      <c r="W812" s="3"/>
    </row>
    <row r="813" ht="15.75" customHeight="1">
      <c r="U813" s="2"/>
      <c r="V813" s="2"/>
      <c r="W813" s="3"/>
    </row>
    <row r="814" ht="15.75" customHeight="1">
      <c r="U814" s="2"/>
      <c r="V814" s="2"/>
      <c r="W814" s="3"/>
    </row>
    <row r="815" ht="15.75" customHeight="1">
      <c r="U815" s="2"/>
      <c r="V815" s="2"/>
      <c r="W815" s="3"/>
    </row>
    <row r="816" ht="15.75" customHeight="1">
      <c r="U816" s="2"/>
      <c r="V816" s="2"/>
      <c r="W816" s="3"/>
    </row>
    <row r="817" ht="15.75" customHeight="1">
      <c r="U817" s="2"/>
      <c r="V817" s="2"/>
      <c r="W817" s="3"/>
    </row>
    <row r="818" ht="15.75" customHeight="1">
      <c r="U818" s="2"/>
      <c r="V818" s="2"/>
      <c r="W818" s="3"/>
    </row>
    <row r="819" ht="15.75" customHeight="1">
      <c r="U819" s="2"/>
      <c r="V819" s="2"/>
      <c r="W819" s="3"/>
    </row>
    <row r="820" ht="15.75" customHeight="1">
      <c r="U820" s="2"/>
      <c r="V820" s="2"/>
      <c r="W820" s="3"/>
    </row>
    <row r="821" ht="15.75" customHeight="1">
      <c r="U821" s="2"/>
      <c r="V821" s="2"/>
      <c r="W821" s="3"/>
    </row>
    <row r="822" ht="15.75" customHeight="1">
      <c r="U822" s="2"/>
      <c r="V822" s="2"/>
      <c r="W822" s="3"/>
    </row>
    <row r="823" ht="15.75" customHeight="1">
      <c r="U823" s="2"/>
      <c r="V823" s="2"/>
      <c r="W823" s="3"/>
    </row>
    <row r="824" ht="15.75" customHeight="1">
      <c r="U824" s="2"/>
      <c r="V824" s="2"/>
      <c r="W824" s="3"/>
    </row>
    <row r="825" ht="15.75" customHeight="1">
      <c r="U825" s="2"/>
      <c r="V825" s="2"/>
      <c r="W825" s="3"/>
    </row>
    <row r="826" ht="15.75" customHeight="1">
      <c r="U826" s="2"/>
      <c r="V826" s="2"/>
      <c r="W826" s="3"/>
    </row>
    <row r="827" ht="15.75" customHeight="1">
      <c r="U827" s="2"/>
      <c r="V827" s="2"/>
      <c r="W827" s="3"/>
    </row>
    <row r="828" ht="15.75" customHeight="1">
      <c r="U828" s="2"/>
      <c r="V828" s="2"/>
      <c r="W828" s="3"/>
    </row>
    <row r="829" ht="15.75" customHeight="1">
      <c r="U829" s="2"/>
      <c r="V829" s="2"/>
      <c r="W829" s="3"/>
    </row>
    <row r="830" ht="15.75" customHeight="1">
      <c r="U830" s="2"/>
      <c r="V830" s="2"/>
      <c r="W830" s="3"/>
    </row>
    <row r="831" ht="15.75" customHeight="1">
      <c r="U831" s="2"/>
      <c r="V831" s="2"/>
      <c r="W831" s="3"/>
    </row>
    <row r="832" ht="15.75" customHeight="1">
      <c r="U832" s="2"/>
      <c r="V832" s="2"/>
      <c r="W832" s="3"/>
    </row>
    <row r="833" ht="15.75" customHeight="1">
      <c r="U833" s="2"/>
      <c r="V833" s="2"/>
      <c r="W833" s="3"/>
    </row>
    <row r="834" ht="15.75" customHeight="1">
      <c r="U834" s="2"/>
      <c r="V834" s="2"/>
      <c r="W834" s="3"/>
    </row>
    <row r="835" ht="15.75" customHeight="1">
      <c r="U835" s="2"/>
      <c r="V835" s="2"/>
      <c r="W835" s="3"/>
    </row>
    <row r="836" ht="15.75" customHeight="1">
      <c r="U836" s="2"/>
      <c r="V836" s="2"/>
      <c r="W836" s="3"/>
    </row>
    <row r="837" ht="15.75" customHeight="1">
      <c r="U837" s="2"/>
      <c r="V837" s="2"/>
      <c r="W837" s="3"/>
    </row>
    <row r="838" ht="15.75" customHeight="1">
      <c r="U838" s="2"/>
      <c r="V838" s="2"/>
      <c r="W838" s="3"/>
    </row>
    <row r="839" ht="15.75" customHeight="1">
      <c r="U839" s="2"/>
      <c r="V839" s="2"/>
      <c r="W839" s="3"/>
    </row>
    <row r="840" ht="15.75" customHeight="1">
      <c r="U840" s="2"/>
      <c r="V840" s="2"/>
      <c r="W840" s="3"/>
    </row>
    <row r="841" ht="15.75" customHeight="1">
      <c r="U841" s="2"/>
      <c r="V841" s="2"/>
      <c r="W841" s="3"/>
    </row>
    <row r="842" ht="15.75" customHeight="1">
      <c r="U842" s="2"/>
      <c r="V842" s="2"/>
      <c r="W842" s="3"/>
    </row>
    <row r="843" ht="15.75" customHeight="1">
      <c r="U843" s="2"/>
      <c r="V843" s="2"/>
      <c r="W843" s="3"/>
    </row>
    <row r="844" ht="15.75" customHeight="1">
      <c r="U844" s="2"/>
      <c r="V844" s="2"/>
      <c r="W844" s="3"/>
    </row>
    <row r="845" ht="15.75" customHeight="1">
      <c r="U845" s="2"/>
      <c r="V845" s="2"/>
      <c r="W845" s="3"/>
    </row>
    <row r="846" ht="15.75" customHeight="1">
      <c r="U846" s="2"/>
      <c r="V846" s="2"/>
      <c r="W846" s="3"/>
    </row>
    <row r="847" ht="15.75" customHeight="1">
      <c r="U847" s="2"/>
      <c r="V847" s="2"/>
      <c r="W847" s="3"/>
    </row>
    <row r="848" ht="15.75" customHeight="1">
      <c r="U848" s="2"/>
      <c r="V848" s="2"/>
      <c r="W848" s="3"/>
    </row>
    <row r="849" ht="15.75" customHeight="1">
      <c r="U849" s="2"/>
      <c r="V849" s="2"/>
      <c r="W849" s="3"/>
    </row>
    <row r="850" ht="15.75" customHeight="1">
      <c r="U850" s="2"/>
      <c r="V850" s="2"/>
      <c r="W850" s="3"/>
    </row>
    <row r="851" ht="15.75" customHeight="1">
      <c r="U851" s="2"/>
      <c r="V851" s="2"/>
      <c r="W851" s="3"/>
    </row>
    <row r="852" ht="15.75" customHeight="1">
      <c r="U852" s="2"/>
      <c r="V852" s="2"/>
      <c r="W852" s="3"/>
    </row>
    <row r="853" ht="15.75" customHeight="1">
      <c r="U853" s="2"/>
      <c r="V853" s="2"/>
      <c r="W853" s="3"/>
    </row>
    <row r="854" ht="15.75" customHeight="1">
      <c r="U854" s="2"/>
      <c r="V854" s="2"/>
      <c r="W854" s="3"/>
    </row>
    <row r="855" ht="15.75" customHeight="1">
      <c r="U855" s="2"/>
      <c r="V855" s="2"/>
      <c r="W855" s="3"/>
    </row>
    <row r="856" ht="15.75" customHeight="1">
      <c r="U856" s="2"/>
      <c r="V856" s="2"/>
      <c r="W856" s="3"/>
    </row>
    <row r="857" ht="15.75" customHeight="1">
      <c r="U857" s="2"/>
      <c r="V857" s="2"/>
      <c r="W857" s="3"/>
    </row>
    <row r="858" ht="15.75" customHeight="1">
      <c r="U858" s="2"/>
      <c r="V858" s="2"/>
      <c r="W858" s="3"/>
    </row>
    <row r="859" ht="15.75" customHeight="1">
      <c r="U859" s="2"/>
      <c r="V859" s="2"/>
      <c r="W859" s="3"/>
    </row>
    <row r="860" ht="15.75" customHeight="1">
      <c r="U860" s="2"/>
      <c r="V860" s="2"/>
      <c r="W860" s="3"/>
    </row>
    <row r="861" ht="15.75" customHeight="1">
      <c r="U861" s="2"/>
      <c r="V861" s="2"/>
      <c r="W861" s="3"/>
    </row>
    <row r="862" ht="15.75" customHeight="1">
      <c r="U862" s="2"/>
      <c r="V862" s="2"/>
      <c r="W862" s="3"/>
    </row>
    <row r="863" ht="15.75" customHeight="1">
      <c r="U863" s="2"/>
      <c r="V863" s="2"/>
      <c r="W863" s="3"/>
    </row>
    <row r="864" ht="15.75" customHeight="1">
      <c r="U864" s="2"/>
      <c r="V864" s="2"/>
      <c r="W864" s="3"/>
    </row>
    <row r="865" ht="15.75" customHeight="1">
      <c r="U865" s="2"/>
      <c r="V865" s="2"/>
      <c r="W865" s="3"/>
    </row>
    <row r="866" ht="15.75" customHeight="1">
      <c r="U866" s="2"/>
      <c r="V866" s="2"/>
      <c r="W866" s="3"/>
    </row>
    <row r="867" ht="15.75" customHeight="1">
      <c r="U867" s="2"/>
      <c r="V867" s="2"/>
      <c r="W867" s="3"/>
    </row>
    <row r="868" ht="15.75" customHeight="1">
      <c r="U868" s="2"/>
      <c r="V868" s="2"/>
      <c r="W868" s="3"/>
    </row>
    <row r="869" ht="15.75" customHeight="1">
      <c r="U869" s="2"/>
      <c r="V869" s="2"/>
      <c r="W869" s="3"/>
    </row>
    <row r="870" ht="15.75" customHeight="1">
      <c r="U870" s="2"/>
      <c r="V870" s="2"/>
      <c r="W870" s="3"/>
    </row>
    <row r="871" ht="15.75" customHeight="1">
      <c r="U871" s="2"/>
      <c r="V871" s="2"/>
      <c r="W871" s="3"/>
    </row>
    <row r="872" ht="15.75" customHeight="1">
      <c r="U872" s="2"/>
      <c r="V872" s="2"/>
      <c r="W872" s="3"/>
    </row>
    <row r="873" ht="15.75" customHeight="1">
      <c r="U873" s="2"/>
      <c r="V873" s="2"/>
      <c r="W873" s="3"/>
    </row>
    <row r="874" ht="15.75" customHeight="1">
      <c r="U874" s="2"/>
      <c r="V874" s="2"/>
      <c r="W874" s="3"/>
    </row>
    <row r="875" ht="15.75" customHeight="1">
      <c r="U875" s="2"/>
      <c r="V875" s="2"/>
      <c r="W875" s="3"/>
    </row>
    <row r="876" ht="15.75" customHeight="1">
      <c r="U876" s="2"/>
      <c r="V876" s="2"/>
      <c r="W876" s="3"/>
    </row>
    <row r="877" ht="15.75" customHeight="1">
      <c r="U877" s="2"/>
      <c r="V877" s="2"/>
      <c r="W877" s="3"/>
    </row>
    <row r="878" ht="15.75" customHeight="1">
      <c r="U878" s="2"/>
      <c r="V878" s="2"/>
      <c r="W878" s="3"/>
    </row>
    <row r="879" ht="15.75" customHeight="1">
      <c r="U879" s="2"/>
      <c r="V879" s="2"/>
      <c r="W879" s="3"/>
    </row>
    <row r="880" ht="15.75" customHeight="1">
      <c r="U880" s="2"/>
      <c r="V880" s="2"/>
      <c r="W880" s="3"/>
    </row>
    <row r="881" ht="15.75" customHeight="1">
      <c r="U881" s="2"/>
      <c r="V881" s="2"/>
      <c r="W881" s="3"/>
    </row>
    <row r="882" ht="15.75" customHeight="1">
      <c r="U882" s="2"/>
      <c r="V882" s="2"/>
      <c r="W882" s="3"/>
    </row>
    <row r="883" ht="15.75" customHeight="1">
      <c r="U883" s="2"/>
      <c r="V883" s="2"/>
      <c r="W883" s="3"/>
    </row>
    <row r="884" ht="15.75" customHeight="1">
      <c r="U884" s="2"/>
      <c r="V884" s="2"/>
      <c r="W884" s="3"/>
    </row>
    <row r="885" ht="15.75" customHeight="1">
      <c r="U885" s="2"/>
      <c r="V885" s="2"/>
      <c r="W885" s="3"/>
    </row>
    <row r="886" ht="15.75" customHeight="1">
      <c r="U886" s="2"/>
      <c r="V886" s="2"/>
      <c r="W886" s="3"/>
    </row>
    <row r="887" ht="15.75" customHeight="1">
      <c r="U887" s="2"/>
      <c r="V887" s="2"/>
      <c r="W887" s="3"/>
    </row>
    <row r="888" ht="15.75" customHeight="1">
      <c r="U888" s="2"/>
      <c r="V888" s="2"/>
      <c r="W888" s="3"/>
    </row>
    <row r="889" ht="15.75" customHeight="1">
      <c r="U889" s="2"/>
      <c r="V889" s="2"/>
      <c r="W889" s="3"/>
    </row>
    <row r="890" ht="15.75" customHeight="1">
      <c r="U890" s="2"/>
      <c r="V890" s="2"/>
      <c r="W890" s="3"/>
    </row>
    <row r="891" ht="15.75" customHeight="1">
      <c r="U891" s="2"/>
      <c r="V891" s="2"/>
      <c r="W891" s="3"/>
    </row>
    <row r="892" ht="15.75" customHeight="1">
      <c r="U892" s="2"/>
      <c r="V892" s="2"/>
      <c r="W892" s="3"/>
    </row>
    <row r="893" ht="15.75" customHeight="1">
      <c r="U893" s="2"/>
      <c r="V893" s="2"/>
      <c r="W893" s="3"/>
    </row>
    <row r="894" ht="15.75" customHeight="1">
      <c r="U894" s="2"/>
      <c r="V894" s="2"/>
      <c r="W894" s="3"/>
    </row>
    <row r="895" ht="15.75" customHeight="1">
      <c r="U895" s="2"/>
      <c r="V895" s="2"/>
      <c r="W895" s="3"/>
    </row>
    <row r="896" ht="15.75" customHeight="1">
      <c r="U896" s="2"/>
      <c r="V896" s="2"/>
      <c r="W896" s="3"/>
    </row>
    <row r="897" ht="15.75" customHeight="1">
      <c r="U897" s="2"/>
      <c r="V897" s="2"/>
      <c r="W897" s="3"/>
    </row>
    <row r="898" ht="15.75" customHeight="1">
      <c r="U898" s="2"/>
      <c r="V898" s="2"/>
      <c r="W898" s="3"/>
    </row>
    <row r="899" ht="15.75" customHeight="1">
      <c r="U899" s="2"/>
      <c r="V899" s="2"/>
      <c r="W899" s="3"/>
    </row>
    <row r="900" ht="15.75" customHeight="1">
      <c r="U900" s="2"/>
      <c r="V900" s="2"/>
      <c r="W900" s="3"/>
    </row>
    <row r="901" ht="15.75" customHeight="1">
      <c r="U901" s="2"/>
      <c r="V901" s="2"/>
      <c r="W901" s="3"/>
    </row>
    <row r="902" ht="15.75" customHeight="1">
      <c r="U902" s="2"/>
      <c r="V902" s="2"/>
      <c r="W902" s="3"/>
    </row>
    <row r="903" ht="15.75" customHeight="1">
      <c r="U903" s="2"/>
      <c r="V903" s="2"/>
      <c r="W903" s="3"/>
    </row>
    <row r="904" ht="15.75" customHeight="1">
      <c r="U904" s="2"/>
      <c r="V904" s="2"/>
      <c r="W904" s="3"/>
    </row>
    <row r="905" ht="15.75" customHeight="1">
      <c r="U905" s="2"/>
      <c r="V905" s="2"/>
      <c r="W905" s="3"/>
    </row>
    <row r="906" ht="15.75" customHeight="1">
      <c r="U906" s="2"/>
      <c r="V906" s="2"/>
      <c r="W906" s="3"/>
    </row>
    <row r="907" ht="15.75" customHeight="1">
      <c r="U907" s="2"/>
      <c r="V907" s="2"/>
      <c r="W907" s="3"/>
    </row>
    <row r="908" ht="15.75" customHeight="1">
      <c r="U908" s="2"/>
      <c r="V908" s="2"/>
      <c r="W908" s="3"/>
    </row>
    <row r="909" ht="15.75" customHeight="1">
      <c r="U909" s="2"/>
      <c r="V909" s="2"/>
      <c r="W909" s="3"/>
    </row>
    <row r="910" ht="15.75" customHeight="1">
      <c r="U910" s="2"/>
      <c r="V910" s="2"/>
      <c r="W910" s="3"/>
    </row>
    <row r="911" ht="15.75" customHeight="1">
      <c r="U911" s="2"/>
      <c r="V911" s="2"/>
      <c r="W911" s="3"/>
    </row>
    <row r="912" ht="15.75" customHeight="1">
      <c r="U912" s="2"/>
      <c r="V912" s="2"/>
      <c r="W912" s="3"/>
    </row>
    <row r="913" ht="15.75" customHeight="1">
      <c r="U913" s="2"/>
      <c r="V913" s="2"/>
      <c r="W913" s="3"/>
    </row>
    <row r="914" ht="15.75" customHeight="1">
      <c r="U914" s="2"/>
      <c r="V914" s="2"/>
      <c r="W914" s="3"/>
    </row>
    <row r="915" ht="15.75" customHeight="1">
      <c r="U915" s="2"/>
      <c r="V915" s="2"/>
      <c r="W915" s="3"/>
    </row>
    <row r="916" ht="15.75" customHeight="1">
      <c r="U916" s="2"/>
      <c r="V916" s="2"/>
      <c r="W916" s="3"/>
    </row>
    <row r="917" ht="15.75" customHeight="1">
      <c r="U917" s="2"/>
      <c r="V917" s="2"/>
      <c r="W917" s="3"/>
    </row>
    <row r="918" ht="15.75" customHeight="1">
      <c r="U918" s="2"/>
      <c r="V918" s="2"/>
      <c r="W918" s="3"/>
    </row>
    <row r="919" ht="15.75" customHeight="1">
      <c r="U919" s="2"/>
      <c r="V919" s="2"/>
      <c r="W919" s="3"/>
    </row>
    <row r="920" ht="15.75" customHeight="1">
      <c r="U920" s="2"/>
      <c r="V920" s="2"/>
      <c r="W920" s="3"/>
    </row>
    <row r="921" ht="15.75" customHeight="1">
      <c r="U921" s="2"/>
      <c r="V921" s="2"/>
      <c r="W921" s="3"/>
    </row>
    <row r="922" ht="15.75" customHeight="1">
      <c r="U922" s="2"/>
      <c r="V922" s="2"/>
      <c r="W922" s="3"/>
    </row>
    <row r="923" ht="15.75" customHeight="1">
      <c r="U923" s="2"/>
      <c r="V923" s="2"/>
      <c r="W923" s="3"/>
    </row>
    <row r="924" ht="15.75" customHeight="1">
      <c r="U924" s="2"/>
      <c r="V924" s="2"/>
      <c r="W924" s="3"/>
    </row>
    <row r="925" ht="15.75" customHeight="1">
      <c r="U925" s="2"/>
      <c r="V925" s="2"/>
      <c r="W925" s="3"/>
    </row>
    <row r="926" ht="15.75" customHeight="1">
      <c r="U926" s="2"/>
      <c r="V926" s="2"/>
      <c r="W926" s="3"/>
    </row>
    <row r="927" ht="15.75" customHeight="1">
      <c r="U927" s="2"/>
      <c r="V927" s="2"/>
      <c r="W927" s="3"/>
    </row>
    <row r="928" ht="15.75" customHeight="1">
      <c r="U928" s="2"/>
      <c r="V928" s="2"/>
      <c r="W928" s="3"/>
    </row>
    <row r="929" ht="15.75" customHeight="1">
      <c r="U929" s="2"/>
      <c r="V929" s="2"/>
      <c r="W929" s="3"/>
    </row>
    <row r="930" ht="15.75" customHeight="1">
      <c r="U930" s="2"/>
      <c r="V930" s="2"/>
      <c r="W930" s="3"/>
    </row>
    <row r="931" ht="15.75" customHeight="1">
      <c r="U931" s="2"/>
      <c r="V931" s="2"/>
      <c r="W931" s="3"/>
    </row>
    <row r="932" ht="15.75" customHeight="1">
      <c r="U932" s="2"/>
      <c r="V932" s="2"/>
      <c r="W932" s="3"/>
    </row>
    <row r="933" ht="15.75" customHeight="1">
      <c r="U933" s="2"/>
      <c r="V933" s="2"/>
      <c r="W933" s="3"/>
    </row>
    <row r="934" ht="15.75" customHeight="1">
      <c r="U934" s="2"/>
      <c r="V934" s="2"/>
      <c r="W934" s="3"/>
    </row>
    <row r="935" ht="15.75" customHeight="1">
      <c r="U935" s="2"/>
      <c r="V935" s="2"/>
      <c r="W935" s="3"/>
    </row>
    <row r="936" ht="15.75" customHeight="1">
      <c r="U936" s="2"/>
      <c r="V936" s="2"/>
      <c r="W936" s="3"/>
    </row>
    <row r="937" ht="15.75" customHeight="1">
      <c r="U937" s="2"/>
      <c r="V937" s="2"/>
      <c r="W937" s="3"/>
    </row>
    <row r="938" ht="15.75" customHeight="1">
      <c r="U938" s="2"/>
      <c r="V938" s="2"/>
      <c r="W938" s="3"/>
    </row>
    <row r="939" ht="15.75" customHeight="1">
      <c r="U939" s="2"/>
      <c r="V939" s="2"/>
      <c r="W939" s="3"/>
    </row>
    <row r="940" ht="15.75" customHeight="1">
      <c r="U940" s="2"/>
      <c r="V940" s="2"/>
      <c r="W940" s="3"/>
    </row>
    <row r="941" ht="15.75" customHeight="1">
      <c r="U941" s="2"/>
      <c r="V941" s="2"/>
      <c r="W941" s="3"/>
    </row>
    <row r="942" ht="15.75" customHeight="1">
      <c r="U942" s="2"/>
      <c r="V942" s="2"/>
      <c r="W942" s="3"/>
    </row>
    <row r="943" ht="15.75" customHeight="1">
      <c r="U943" s="2"/>
      <c r="V943" s="2"/>
      <c r="W943" s="3"/>
    </row>
    <row r="944" ht="15.75" customHeight="1">
      <c r="U944" s="2"/>
      <c r="V944" s="2"/>
      <c r="W944" s="3"/>
    </row>
    <row r="945" ht="15.75" customHeight="1">
      <c r="U945" s="2"/>
      <c r="V945" s="2"/>
      <c r="W945" s="3"/>
    </row>
    <row r="946" ht="15.75" customHeight="1">
      <c r="U946" s="2"/>
      <c r="V946" s="2"/>
      <c r="W946" s="3"/>
    </row>
    <row r="947" ht="15.75" customHeight="1">
      <c r="U947" s="2"/>
      <c r="V947" s="2"/>
      <c r="W947" s="3"/>
    </row>
    <row r="948" ht="15.75" customHeight="1">
      <c r="U948" s="2"/>
      <c r="V948" s="2"/>
      <c r="W948" s="3"/>
    </row>
    <row r="949" ht="15.75" customHeight="1">
      <c r="U949" s="2"/>
      <c r="V949" s="2"/>
      <c r="W949" s="3"/>
    </row>
    <row r="950" ht="15.75" customHeight="1">
      <c r="U950" s="2"/>
      <c r="V950" s="2"/>
      <c r="W950" s="3"/>
    </row>
    <row r="951" ht="15.75" customHeight="1">
      <c r="U951" s="2"/>
      <c r="V951" s="2"/>
      <c r="W951" s="3"/>
    </row>
    <row r="952" ht="15.75" customHeight="1">
      <c r="U952" s="2"/>
      <c r="V952" s="2"/>
      <c r="W952" s="3"/>
    </row>
    <row r="953" ht="15.75" customHeight="1">
      <c r="U953" s="2"/>
      <c r="V953" s="2"/>
      <c r="W953" s="3"/>
    </row>
    <row r="954" ht="15.75" customHeight="1">
      <c r="U954" s="2"/>
      <c r="V954" s="2"/>
      <c r="W954" s="3"/>
    </row>
    <row r="955" ht="15.75" customHeight="1">
      <c r="U955" s="2"/>
      <c r="V955" s="2"/>
      <c r="W955" s="3"/>
    </row>
    <row r="956" ht="15.75" customHeight="1">
      <c r="U956" s="2"/>
      <c r="V956" s="2"/>
      <c r="W956" s="3"/>
    </row>
    <row r="957" ht="15.75" customHeight="1">
      <c r="U957" s="2"/>
      <c r="V957" s="2"/>
      <c r="W957" s="3"/>
    </row>
    <row r="958" ht="15.75" customHeight="1">
      <c r="U958" s="2"/>
      <c r="V958" s="2"/>
      <c r="W958" s="3"/>
    </row>
    <row r="959" ht="15.75" customHeight="1">
      <c r="U959" s="2"/>
      <c r="V959" s="2"/>
      <c r="W959" s="3"/>
    </row>
    <row r="960" ht="15.75" customHeight="1">
      <c r="U960" s="2"/>
      <c r="V960" s="2"/>
      <c r="W960" s="3"/>
    </row>
    <row r="961" ht="15.75" customHeight="1">
      <c r="U961" s="2"/>
      <c r="V961" s="2"/>
      <c r="W961" s="3"/>
    </row>
    <row r="962" ht="15.75" customHeight="1">
      <c r="U962" s="2"/>
      <c r="V962" s="2"/>
      <c r="W962" s="3"/>
    </row>
    <row r="963" ht="15.75" customHeight="1">
      <c r="U963" s="2"/>
      <c r="V963" s="2"/>
      <c r="W963" s="3"/>
    </row>
    <row r="964" ht="15.75" customHeight="1">
      <c r="U964" s="2"/>
      <c r="V964" s="2"/>
      <c r="W964" s="3"/>
    </row>
    <row r="965" ht="15.75" customHeight="1">
      <c r="U965" s="2"/>
      <c r="V965" s="2"/>
      <c r="W965" s="3"/>
    </row>
    <row r="966" ht="15.75" customHeight="1">
      <c r="U966" s="2"/>
      <c r="V966" s="2"/>
      <c r="W966" s="3"/>
    </row>
    <row r="967" ht="15.75" customHeight="1">
      <c r="U967" s="2"/>
      <c r="V967" s="2"/>
      <c r="W967" s="3"/>
    </row>
    <row r="968" ht="15.75" customHeight="1">
      <c r="U968" s="2"/>
      <c r="V968" s="2"/>
      <c r="W968" s="3"/>
    </row>
    <row r="969" ht="15.75" customHeight="1">
      <c r="U969" s="2"/>
      <c r="V969" s="2"/>
      <c r="W969" s="3"/>
    </row>
    <row r="970" ht="15.75" customHeight="1">
      <c r="U970" s="2"/>
      <c r="V970" s="2"/>
      <c r="W970" s="3"/>
    </row>
    <row r="971" ht="15.75" customHeight="1">
      <c r="U971" s="2"/>
      <c r="V971" s="2"/>
      <c r="W971" s="3"/>
    </row>
    <row r="972" ht="15.75" customHeight="1">
      <c r="U972" s="2"/>
      <c r="V972" s="2"/>
      <c r="W972" s="3"/>
    </row>
    <row r="973" ht="15.75" customHeight="1">
      <c r="U973" s="2"/>
      <c r="V973" s="2"/>
      <c r="W973" s="3"/>
    </row>
    <row r="974" ht="15.75" customHeight="1">
      <c r="U974" s="2"/>
      <c r="V974" s="2"/>
      <c r="W974" s="3"/>
    </row>
    <row r="975" ht="15.75" customHeight="1">
      <c r="U975" s="2"/>
      <c r="V975" s="2"/>
      <c r="W975" s="3"/>
    </row>
    <row r="976" ht="15.75" customHeight="1">
      <c r="U976" s="2"/>
      <c r="V976" s="2"/>
      <c r="W976" s="3"/>
    </row>
    <row r="977" ht="15.75" customHeight="1">
      <c r="U977" s="2"/>
      <c r="V977" s="2"/>
      <c r="W977" s="3"/>
    </row>
    <row r="978" ht="15.75" customHeight="1">
      <c r="U978" s="2"/>
      <c r="V978" s="2"/>
      <c r="W978" s="3"/>
    </row>
    <row r="979" ht="15.75" customHeight="1">
      <c r="U979" s="2"/>
      <c r="V979" s="2"/>
      <c r="W979" s="3"/>
    </row>
    <row r="980" ht="15.75" customHeight="1">
      <c r="U980" s="2"/>
      <c r="V980" s="2"/>
      <c r="W980" s="3"/>
    </row>
    <row r="981" ht="15.75" customHeight="1">
      <c r="U981" s="2"/>
      <c r="V981" s="2"/>
      <c r="W981" s="3"/>
    </row>
    <row r="982" ht="15.75" customHeight="1">
      <c r="U982" s="2"/>
      <c r="V982" s="2"/>
      <c r="W982" s="3"/>
    </row>
    <row r="983" ht="15.75" customHeight="1">
      <c r="U983" s="2"/>
      <c r="V983" s="2"/>
      <c r="W983" s="3"/>
    </row>
    <row r="984" ht="15.75" customHeight="1">
      <c r="U984" s="2"/>
      <c r="V984" s="2"/>
      <c r="W984" s="3"/>
    </row>
    <row r="985" ht="15.75" customHeight="1">
      <c r="U985" s="2"/>
      <c r="V985" s="2"/>
      <c r="W985" s="3"/>
    </row>
    <row r="986" ht="15.75" customHeight="1">
      <c r="U986" s="2"/>
      <c r="V986" s="2"/>
      <c r="W986" s="3"/>
    </row>
    <row r="987" ht="15.75" customHeight="1">
      <c r="U987" s="2"/>
      <c r="V987" s="2"/>
      <c r="W987" s="3"/>
    </row>
    <row r="988" ht="15.75" customHeight="1">
      <c r="U988" s="2"/>
      <c r="V988" s="2"/>
      <c r="W988" s="3"/>
    </row>
    <row r="989" ht="15.75" customHeight="1">
      <c r="U989" s="2"/>
      <c r="V989" s="2"/>
      <c r="W989" s="3"/>
    </row>
    <row r="990" ht="15.75" customHeight="1">
      <c r="U990" s="2"/>
      <c r="V990" s="2"/>
      <c r="W990" s="3"/>
    </row>
    <row r="991" ht="15.75" customHeight="1">
      <c r="U991" s="2"/>
      <c r="V991" s="2"/>
      <c r="W991" s="3"/>
    </row>
    <row r="992" ht="15.75" customHeight="1">
      <c r="U992" s="2"/>
      <c r="V992" s="2"/>
      <c r="W992" s="3"/>
    </row>
    <row r="993" ht="15.75" customHeight="1">
      <c r="U993" s="2"/>
      <c r="V993" s="2"/>
      <c r="W993" s="3"/>
    </row>
    <row r="994" ht="15.75" customHeight="1">
      <c r="U994" s="2"/>
      <c r="V994" s="2"/>
      <c r="W994" s="3"/>
    </row>
    <row r="995" ht="15.75" customHeight="1">
      <c r="U995" s="2"/>
      <c r="V995" s="2"/>
      <c r="W995" s="3"/>
    </row>
    <row r="996" ht="15.75" customHeight="1">
      <c r="U996" s="2"/>
      <c r="V996" s="2"/>
      <c r="W996" s="3"/>
    </row>
    <row r="997" ht="15.75" customHeight="1">
      <c r="U997" s="2"/>
      <c r="V997" s="2"/>
      <c r="W997" s="3"/>
    </row>
    <row r="998" ht="15.75" customHeight="1">
      <c r="U998" s="2"/>
      <c r="V998" s="2"/>
      <c r="W998" s="3"/>
    </row>
    <row r="999" ht="15.75" customHeight="1">
      <c r="U999" s="2"/>
      <c r="V999" s="2"/>
      <c r="W999" s="3"/>
    </row>
    <row r="1000" ht="15.75" customHeight="1">
      <c r="U1000" s="2"/>
      <c r="V1000" s="2"/>
      <c r="W1000" s="3"/>
    </row>
    <row r="1001" ht="15.75" customHeight="1">
      <c r="U1001" s="2"/>
      <c r="V1001" s="2"/>
      <c r="W1001" s="3"/>
    </row>
    <row r="1002" ht="15.75" customHeight="1">
      <c r="U1002" s="2"/>
      <c r="V1002" s="2"/>
      <c r="W1002" s="3"/>
    </row>
    <row r="1003" ht="15.75" customHeight="1">
      <c r="U1003" s="2"/>
      <c r="V1003" s="2"/>
      <c r="W1003" s="3"/>
    </row>
    <row r="1004" ht="15.75" customHeight="1">
      <c r="U1004" s="2"/>
      <c r="V1004" s="2"/>
      <c r="W1004" s="3"/>
    </row>
    <row r="1005" ht="15.75" customHeight="1">
      <c r="U1005" s="2"/>
      <c r="V1005" s="2"/>
      <c r="W1005" s="3"/>
    </row>
    <row r="1006" ht="15.75" customHeight="1">
      <c r="U1006" s="2"/>
      <c r="V1006" s="2"/>
      <c r="W1006" s="3"/>
    </row>
    <row r="1007" ht="15.75" customHeight="1">
      <c r="U1007" s="2"/>
      <c r="V1007" s="2"/>
      <c r="W1007" s="3"/>
    </row>
    <row r="1008" ht="15.75" customHeight="1">
      <c r="U1008" s="2"/>
      <c r="V1008" s="2"/>
      <c r="W1008" s="3"/>
    </row>
    <row r="1009" ht="15.75" customHeight="1">
      <c r="U1009" s="2"/>
      <c r="V1009" s="2"/>
      <c r="W1009" s="3"/>
    </row>
    <row r="1010" ht="15.75" customHeight="1">
      <c r="U1010" s="2"/>
      <c r="V1010" s="2"/>
      <c r="W1010" s="3"/>
    </row>
    <row r="1011" ht="15.75" customHeight="1">
      <c r="U1011" s="2"/>
      <c r="V1011" s="2"/>
      <c r="W1011" s="3"/>
    </row>
    <row r="1012" ht="15.75" customHeight="1">
      <c r="U1012" s="2"/>
      <c r="V1012" s="2"/>
      <c r="W1012" s="3"/>
    </row>
    <row r="1013" ht="15.75" customHeight="1">
      <c r="U1013" s="2"/>
      <c r="V1013" s="2"/>
      <c r="W1013" s="3"/>
    </row>
    <row r="1014" ht="15.75" customHeight="1">
      <c r="U1014" s="2"/>
      <c r="V1014" s="2"/>
      <c r="W1014" s="3"/>
    </row>
    <row r="1015" ht="15.75" customHeight="1">
      <c r="U1015" s="2"/>
      <c r="V1015" s="2"/>
      <c r="W1015" s="3"/>
    </row>
    <row r="1016" ht="15.75" customHeight="1">
      <c r="U1016" s="2"/>
      <c r="V1016" s="2"/>
      <c r="W1016" s="3"/>
    </row>
    <row r="1017" ht="15.75" customHeight="1">
      <c r="U1017" s="2"/>
      <c r="V1017" s="2"/>
      <c r="W1017" s="3"/>
    </row>
    <row r="1018" ht="15.75" customHeight="1">
      <c r="U1018" s="2"/>
      <c r="V1018" s="2"/>
      <c r="W1018" s="3"/>
    </row>
    <row r="1019" ht="15.75" customHeight="1">
      <c r="U1019" s="2"/>
      <c r="V1019" s="2"/>
      <c r="W1019" s="3"/>
    </row>
    <row r="1020" ht="15.75" customHeight="1">
      <c r="U1020" s="2"/>
      <c r="V1020" s="2"/>
      <c r="W1020" s="3"/>
    </row>
    <row r="1021" ht="15.75" customHeight="1">
      <c r="U1021" s="2"/>
      <c r="V1021" s="2"/>
      <c r="W1021" s="3"/>
    </row>
    <row r="1022" ht="15.75" customHeight="1">
      <c r="U1022" s="2"/>
      <c r="V1022" s="2"/>
      <c r="W1022" s="3"/>
    </row>
    <row r="1023" ht="15.75" customHeight="1">
      <c r="U1023" s="2"/>
      <c r="V1023" s="2"/>
      <c r="W1023" s="3"/>
    </row>
    <row r="1024" ht="15.75" customHeight="1">
      <c r="U1024" s="2"/>
      <c r="V1024" s="2"/>
      <c r="W1024" s="3"/>
    </row>
    <row r="1025" ht="15.75" customHeight="1">
      <c r="U1025" s="2"/>
      <c r="V1025" s="2"/>
      <c r="W1025" s="3"/>
    </row>
    <row r="1026" ht="15.75" customHeight="1">
      <c r="U1026" s="2"/>
      <c r="V1026" s="2"/>
      <c r="W1026" s="3"/>
    </row>
    <row r="1027" ht="15.75" customHeight="1">
      <c r="U1027" s="2"/>
      <c r="V1027" s="2"/>
      <c r="W1027" s="3"/>
    </row>
    <row r="1028" ht="15.75" customHeight="1">
      <c r="U1028" s="2"/>
      <c r="V1028" s="2"/>
      <c r="W1028" s="3"/>
    </row>
    <row r="1029" ht="15.75" customHeight="1">
      <c r="U1029" s="2"/>
      <c r="V1029" s="2"/>
      <c r="W1029" s="3"/>
    </row>
    <row r="1030" ht="15.75" customHeight="1">
      <c r="U1030" s="2"/>
      <c r="V1030" s="2"/>
      <c r="W1030" s="3"/>
    </row>
    <row r="1031" ht="15.75" customHeight="1">
      <c r="U1031" s="2"/>
      <c r="V1031" s="2"/>
      <c r="W1031" s="3"/>
    </row>
    <row r="1032" ht="15.75" customHeight="1">
      <c r="U1032" s="2"/>
      <c r="V1032" s="2"/>
      <c r="W1032" s="3"/>
    </row>
    <row r="1033" ht="15.75" customHeight="1">
      <c r="U1033" s="2"/>
      <c r="V1033" s="2"/>
      <c r="W1033" s="3"/>
    </row>
    <row r="1034" ht="15.75" customHeight="1">
      <c r="U1034" s="2"/>
      <c r="V1034" s="2"/>
      <c r="W1034" s="3"/>
    </row>
    <row r="1035" ht="15.75" customHeight="1">
      <c r="U1035" s="2"/>
      <c r="V1035" s="2"/>
      <c r="W1035" s="3"/>
    </row>
    <row r="1036" ht="15.75" customHeight="1">
      <c r="U1036" s="2"/>
      <c r="V1036" s="2"/>
      <c r="W1036" s="3"/>
    </row>
    <row r="1037" ht="15.75" customHeight="1">
      <c r="U1037" s="2"/>
      <c r="V1037" s="2"/>
      <c r="W1037" s="3"/>
    </row>
    <row r="1038" ht="15.75" customHeight="1">
      <c r="U1038" s="2"/>
      <c r="V1038" s="2"/>
      <c r="W1038" s="3"/>
    </row>
    <row r="1039" ht="15.75" customHeight="1">
      <c r="U1039" s="2"/>
      <c r="V1039" s="2"/>
      <c r="W1039" s="3"/>
    </row>
    <row r="1040" ht="15.75" customHeight="1">
      <c r="U1040" s="2"/>
      <c r="V1040" s="2"/>
      <c r="W1040" s="3"/>
    </row>
    <row r="1041" ht="15.75" customHeight="1">
      <c r="U1041" s="2"/>
      <c r="V1041" s="2"/>
      <c r="W1041" s="3"/>
    </row>
    <row r="1042" ht="15.75" customHeight="1">
      <c r="U1042" s="2"/>
      <c r="V1042" s="2"/>
      <c r="W1042" s="3"/>
    </row>
    <row r="1043" ht="15.75" customHeight="1">
      <c r="U1043" s="2"/>
      <c r="V1043" s="2"/>
      <c r="W1043" s="3"/>
    </row>
    <row r="1044" ht="15.75" customHeight="1">
      <c r="U1044" s="2"/>
      <c r="V1044" s="2"/>
      <c r="W1044" s="3"/>
    </row>
    <row r="1045" ht="15.75" customHeight="1">
      <c r="U1045" s="2"/>
      <c r="V1045" s="2"/>
      <c r="W1045" s="3"/>
    </row>
    <row r="1046" ht="15.75" customHeight="1">
      <c r="U1046" s="2"/>
      <c r="V1046" s="2"/>
      <c r="W1046" s="3"/>
    </row>
    <row r="1047" ht="15.75" customHeight="1">
      <c r="U1047" s="2"/>
      <c r="V1047" s="2"/>
      <c r="W1047" s="3"/>
    </row>
    <row r="1048" ht="15.75" customHeight="1">
      <c r="U1048" s="2"/>
      <c r="V1048" s="2"/>
      <c r="W1048" s="3"/>
    </row>
    <row r="1049" ht="15.75" customHeight="1">
      <c r="U1049" s="2"/>
      <c r="V1049" s="2"/>
      <c r="W1049" s="3"/>
    </row>
    <row r="1050" ht="15.75" customHeight="1">
      <c r="U1050" s="2"/>
      <c r="V1050" s="2"/>
      <c r="W1050" s="3"/>
    </row>
    <row r="1051" ht="15.75" customHeight="1">
      <c r="U1051" s="2"/>
      <c r="V1051" s="2"/>
      <c r="W1051" s="3"/>
    </row>
    <row r="1052" ht="15.75" customHeight="1">
      <c r="U1052" s="2"/>
      <c r="V1052" s="2"/>
      <c r="W1052" s="3"/>
    </row>
    <row r="1053" ht="15.75" customHeight="1">
      <c r="U1053" s="2"/>
      <c r="V1053" s="2"/>
      <c r="W1053" s="3"/>
    </row>
    <row r="1054" ht="15.75" customHeight="1">
      <c r="U1054" s="2"/>
      <c r="V1054" s="2"/>
      <c r="W1054" s="3"/>
    </row>
    <row r="1055" ht="15.75" customHeight="1">
      <c r="U1055" s="2"/>
      <c r="V1055" s="2"/>
      <c r="W1055" s="3"/>
    </row>
    <row r="1056" ht="15.75" customHeight="1">
      <c r="U1056" s="2"/>
      <c r="V1056" s="2"/>
      <c r="W1056" s="3"/>
    </row>
    <row r="1057" ht="15.75" customHeight="1">
      <c r="U1057" s="2"/>
      <c r="V1057" s="2"/>
      <c r="W1057" s="3"/>
    </row>
    <row r="1058" ht="15.75" customHeight="1">
      <c r="U1058" s="2"/>
      <c r="V1058" s="2"/>
      <c r="W1058" s="3"/>
    </row>
    <row r="1059" ht="15.75" customHeight="1">
      <c r="U1059" s="2"/>
      <c r="V1059" s="2"/>
      <c r="W1059" s="3"/>
    </row>
    <row r="1060" ht="15.75" customHeight="1">
      <c r="U1060" s="2"/>
      <c r="V1060" s="2"/>
      <c r="W1060" s="3"/>
    </row>
    <row r="1061" ht="15.75" customHeight="1">
      <c r="U1061" s="2"/>
      <c r="V1061" s="2"/>
      <c r="W1061" s="3"/>
    </row>
    <row r="1062" ht="15.75" customHeight="1">
      <c r="U1062" s="2"/>
      <c r="V1062" s="2"/>
      <c r="W1062" s="3"/>
    </row>
    <row r="1063" ht="15.75" customHeight="1">
      <c r="U1063" s="2"/>
      <c r="V1063" s="2"/>
      <c r="W1063" s="3"/>
    </row>
    <row r="1064" ht="15.75" customHeight="1">
      <c r="U1064" s="2"/>
      <c r="V1064" s="2"/>
      <c r="W1064" s="3"/>
    </row>
    <row r="1065" ht="15.75" customHeight="1">
      <c r="U1065" s="2"/>
      <c r="V1065" s="2"/>
      <c r="W1065" s="3"/>
    </row>
    <row r="1066" ht="15.75" customHeight="1">
      <c r="U1066" s="2"/>
      <c r="V1066" s="2"/>
      <c r="W1066" s="3"/>
    </row>
    <row r="1067" ht="15.75" customHeight="1">
      <c r="U1067" s="2"/>
      <c r="V1067" s="2"/>
      <c r="W1067" s="3"/>
    </row>
    <row r="1068" ht="15.75" customHeight="1">
      <c r="U1068" s="2"/>
      <c r="V1068" s="2"/>
      <c r="W1068" s="3"/>
    </row>
    <row r="1069" ht="15.75" customHeight="1">
      <c r="U1069" s="2"/>
      <c r="V1069" s="2"/>
      <c r="W1069" s="3"/>
    </row>
    <row r="1070" ht="15.75" customHeight="1">
      <c r="U1070" s="2"/>
      <c r="V1070" s="2"/>
      <c r="W1070" s="3"/>
    </row>
    <row r="1071" ht="15.75" customHeight="1">
      <c r="U1071" s="2"/>
      <c r="V1071" s="2"/>
      <c r="W1071" s="3"/>
    </row>
    <row r="1072" ht="15.75" customHeight="1">
      <c r="U1072" s="2"/>
      <c r="V1072" s="2"/>
      <c r="W1072" s="3"/>
    </row>
    <row r="1073" ht="15.75" customHeight="1">
      <c r="U1073" s="2"/>
      <c r="V1073" s="2"/>
      <c r="W1073" s="3"/>
    </row>
    <row r="1074" ht="15.75" customHeight="1">
      <c r="U1074" s="2"/>
      <c r="V1074" s="2"/>
      <c r="W1074" s="3"/>
    </row>
    <row r="1075" ht="15.75" customHeight="1">
      <c r="U1075" s="2"/>
      <c r="V1075" s="2"/>
      <c r="W1075" s="3"/>
    </row>
    <row r="1076" ht="15.75" customHeight="1">
      <c r="U1076" s="2"/>
      <c r="V1076" s="2"/>
      <c r="W1076" s="3"/>
    </row>
    <row r="1077" ht="15.75" customHeight="1">
      <c r="U1077" s="2"/>
      <c r="V1077" s="2"/>
      <c r="W1077" s="3"/>
    </row>
    <row r="1078" ht="15.75" customHeight="1">
      <c r="U1078" s="2"/>
      <c r="V1078" s="2"/>
      <c r="W1078" s="3"/>
    </row>
    <row r="1079" ht="15.75" customHeight="1">
      <c r="U1079" s="2"/>
      <c r="V1079" s="2"/>
      <c r="W1079" s="3"/>
    </row>
    <row r="1080" ht="15.75" customHeight="1">
      <c r="U1080" s="2"/>
      <c r="V1080" s="2"/>
      <c r="W1080" s="3"/>
    </row>
    <row r="1081" ht="15.75" customHeight="1">
      <c r="U1081" s="2"/>
      <c r="V1081" s="2"/>
      <c r="W1081" s="3"/>
    </row>
    <row r="1082" ht="15.75" customHeight="1">
      <c r="U1082" s="2"/>
      <c r="V1082" s="2"/>
      <c r="W1082" s="3"/>
    </row>
    <row r="1083" ht="15.75" customHeight="1">
      <c r="U1083" s="2"/>
      <c r="V1083" s="2"/>
      <c r="W1083" s="3"/>
    </row>
    <row r="1084" ht="15.75" customHeight="1">
      <c r="U1084" s="2"/>
      <c r="V1084" s="2"/>
      <c r="W1084" s="3"/>
    </row>
    <row r="1085" ht="15.75" customHeight="1">
      <c r="U1085" s="2"/>
      <c r="V1085" s="2"/>
      <c r="W1085" s="3"/>
    </row>
    <row r="1086" ht="15.75" customHeight="1">
      <c r="U1086" s="2"/>
      <c r="V1086" s="2"/>
      <c r="W1086" s="3"/>
    </row>
    <row r="1087" ht="15.75" customHeight="1">
      <c r="U1087" s="2"/>
      <c r="V1087" s="2"/>
      <c r="W1087" s="3"/>
    </row>
    <row r="1088" ht="15.75" customHeight="1">
      <c r="U1088" s="2"/>
      <c r="V1088" s="2"/>
      <c r="W1088" s="3"/>
    </row>
    <row r="1089" ht="15.75" customHeight="1">
      <c r="U1089" s="2"/>
      <c r="V1089" s="2"/>
      <c r="W1089" s="3"/>
    </row>
    <row r="1090" ht="15.75" customHeight="1">
      <c r="U1090" s="2"/>
      <c r="V1090" s="2"/>
      <c r="W1090" s="3"/>
    </row>
    <row r="1091" ht="15.75" customHeight="1">
      <c r="U1091" s="2"/>
      <c r="V1091" s="2"/>
      <c r="W1091" s="3"/>
    </row>
    <row r="1092" ht="15.75" customHeight="1">
      <c r="U1092" s="2"/>
      <c r="V1092" s="2"/>
      <c r="W1092" s="3"/>
    </row>
    <row r="1093" ht="15.75" customHeight="1">
      <c r="U1093" s="2"/>
      <c r="V1093" s="2"/>
      <c r="W1093" s="3"/>
    </row>
    <row r="1094" ht="15.75" customHeight="1">
      <c r="U1094" s="2"/>
      <c r="V1094" s="2"/>
      <c r="W1094" s="3"/>
    </row>
    <row r="1095" ht="15.75" customHeight="1">
      <c r="U1095" s="2"/>
      <c r="V1095" s="2"/>
      <c r="W1095" s="3"/>
    </row>
  </sheetData>
  <mergeCells count="130">
    <mergeCell ref="C34:D34"/>
    <mergeCell ref="B35:B39"/>
    <mergeCell ref="C35:C36"/>
    <mergeCell ref="C37:C38"/>
    <mergeCell ref="C39:D39"/>
    <mergeCell ref="B40:B44"/>
    <mergeCell ref="C40:C41"/>
    <mergeCell ref="C42:C43"/>
    <mergeCell ref="C44:D44"/>
    <mergeCell ref="B45:B49"/>
    <mergeCell ref="C45:C46"/>
    <mergeCell ref="C47:C48"/>
    <mergeCell ref="C49:D49"/>
    <mergeCell ref="B50:B54"/>
    <mergeCell ref="C50:C51"/>
    <mergeCell ref="C52:C53"/>
    <mergeCell ref="B55:V55"/>
    <mergeCell ref="A1:I1"/>
    <mergeCell ref="A2:B2"/>
    <mergeCell ref="A5:A54"/>
    <mergeCell ref="B5:B9"/>
    <mergeCell ref="C5:C6"/>
    <mergeCell ref="C9:D9"/>
    <mergeCell ref="C19:D19"/>
    <mergeCell ref="C54:D54"/>
    <mergeCell ref="C20:C21"/>
    <mergeCell ref="C22:C23"/>
    <mergeCell ref="C56:C57"/>
    <mergeCell ref="C58:C59"/>
    <mergeCell ref="C60:D60"/>
    <mergeCell ref="C61:C62"/>
    <mergeCell ref="C65:D65"/>
    <mergeCell ref="C63:C64"/>
    <mergeCell ref="C66:C67"/>
    <mergeCell ref="C68:C69"/>
    <mergeCell ref="C70:D70"/>
    <mergeCell ref="C71:C72"/>
    <mergeCell ref="C73:C74"/>
    <mergeCell ref="C75:D75"/>
    <mergeCell ref="C88:C89"/>
    <mergeCell ref="C90:D90"/>
    <mergeCell ref="B106:V106"/>
    <mergeCell ref="C76:C77"/>
    <mergeCell ref="C78:C79"/>
    <mergeCell ref="C80:D80"/>
    <mergeCell ref="C81:C82"/>
    <mergeCell ref="C83:C84"/>
    <mergeCell ref="C85:D85"/>
    <mergeCell ref="C86:C87"/>
    <mergeCell ref="B96:B100"/>
    <mergeCell ref="B101:B105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B10:B14"/>
    <mergeCell ref="B20:B24"/>
    <mergeCell ref="A55:A156"/>
    <mergeCell ref="B56:B60"/>
    <mergeCell ref="B61:B65"/>
    <mergeCell ref="B66:B70"/>
    <mergeCell ref="B71:B75"/>
    <mergeCell ref="C98:C99"/>
    <mergeCell ref="C101:C102"/>
    <mergeCell ref="C103:C104"/>
    <mergeCell ref="C105:D105"/>
    <mergeCell ref="C107:C108"/>
    <mergeCell ref="C109:C110"/>
    <mergeCell ref="C111:D111"/>
    <mergeCell ref="C112:C113"/>
    <mergeCell ref="C114:C115"/>
    <mergeCell ref="C116:D116"/>
    <mergeCell ref="C117:C118"/>
    <mergeCell ref="C119:C120"/>
    <mergeCell ref="C121:D121"/>
    <mergeCell ref="C122:C123"/>
    <mergeCell ref="C124:C125"/>
    <mergeCell ref="C126:D126"/>
    <mergeCell ref="C127:C128"/>
    <mergeCell ref="C129:C130"/>
    <mergeCell ref="C131:D131"/>
    <mergeCell ref="C132:C133"/>
    <mergeCell ref="C136:D136"/>
    <mergeCell ref="C134:C135"/>
    <mergeCell ref="C137:C138"/>
    <mergeCell ref="C139:C140"/>
    <mergeCell ref="C141:D141"/>
    <mergeCell ref="C142:C143"/>
    <mergeCell ref="C144:C145"/>
    <mergeCell ref="C146:D146"/>
    <mergeCell ref="A158:F158"/>
    <mergeCell ref="A159:C159"/>
    <mergeCell ref="A160:D160"/>
    <mergeCell ref="C147:C148"/>
    <mergeCell ref="C149:C150"/>
    <mergeCell ref="C151:D151"/>
    <mergeCell ref="C152:C153"/>
    <mergeCell ref="C154:C155"/>
    <mergeCell ref="C156:D156"/>
    <mergeCell ref="A157:F157"/>
    <mergeCell ref="C7:C8"/>
    <mergeCell ref="C10:C11"/>
    <mergeCell ref="C12:C13"/>
    <mergeCell ref="C14:D14"/>
    <mergeCell ref="B15:B19"/>
    <mergeCell ref="C15:C16"/>
    <mergeCell ref="C17:C18"/>
    <mergeCell ref="C24:D24"/>
    <mergeCell ref="B25:B29"/>
    <mergeCell ref="C25:C26"/>
    <mergeCell ref="C27:C28"/>
    <mergeCell ref="C29:D29"/>
    <mergeCell ref="B30:B34"/>
    <mergeCell ref="C30:C31"/>
    <mergeCell ref="C32:C33"/>
    <mergeCell ref="B76:B80"/>
    <mergeCell ref="B81:B85"/>
    <mergeCell ref="B86:B90"/>
    <mergeCell ref="B91:B95"/>
    <mergeCell ref="C91:C92"/>
    <mergeCell ref="C93:C94"/>
    <mergeCell ref="C95:D95"/>
    <mergeCell ref="C96:C97"/>
    <mergeCell ref="C100:D10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2025-05-04T10:03:59Z</dcterms:created>
  <dc:creator>Arianne Nicole</dc:creator>
</cp:coreProperties>
</file>